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irgül\Desktop\"/>
    </mc:Choice>
  </mc:AlternateContent>
  <bookViews>
    <workbookView xWindow="0" yWindow="0" windowWidth="28800" windowHeight="123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5" i="1" l="1"/>
  <c r="H65" i="1" s="1"/>
  <c r="F64" i="1"/>
  <c r="H64" i="1" s="1"/>
  <c r="H63" i="1"/>
  <c r="F63" i="1"/>
  <c r="H62" i="1"/>
  <c r="F62" i="1"/>
  <c r="F61" i="1"/>
  <c r="H61" i="1" s="1"/>
  <c r="F60" i="1"/>
  <c r="H60" i="1" s="1"/>
  <c r="H59" i="1"/>
  <c r="F59" i="1"/>
  <c r="H58" i="1"/>
  <c r="F58" i="1"/>
  <c r="F57" i="1"/>
  <c r="H57" i="1" s="1"/>
  <c r="F56" i="1"/>
  <c r="H56" i="1" s="1"/>
  <c r="H55" i="1"/>
  <c r="F55" i="1"/>
  <c r="H54" i="1"/>
  <c r="F54" i="1"/>
  <c r="F53" i="1"/>
  <c r="H53" i="1" s="1"/>
  <c r="F52" i="1"/>
  <c r="H52" i="1" s="1"/>
  <c r="H51" i="1"/>
  <c r="F51" i="1"/>
  <c r="H50" i="1"/>
  <c r="F50" i="1"/>
  <c r="F49" i="1"/>
  <c r="H49" i="1" s="1"/>
  <c r="F48" i="1"/>
  <c r="H48" i="1" s="1"/>
  <c r="H47" i="1"/>
  <c r="F47" i="1"/>
  <c r="H46" i="1"/>
  <c r="F46" i="1"/>
  <c r="F45" i="1"/>
  <c r="H45" i="1" s="1"/>
  <c r="F44" i="1"/>
  <c r="H44" i="1" s="1"/>
  <c r="H43" i="1"/>
  <c r="F43" i="1"/>
  <c r="H42" i="1"/>
  <c r="F42" i="1"/>
  <c r="F41" i="1"/>
  <c r="H41" i="1" s="1"/>
  <c r="F40" i="1"/>
  <c r="H40" i="1" s="1"/>
  <c r="H39" i="1"/>
  <c r="F39" i="1"/>
  <c r="H38" i="1"/>
  <c r="F38" i="1"/>
  <c r="F37" i="1"/>
  <c r="H37" i="1" s="1"/>
  <c r="F36" i="1"/>
  <c r="H36" i="1" s="1"/>
  <c r="H35" i="1"/>
  <c r="F35" i="1"/>
  <c r="H34" i="1"/>
  <c r="F34" i="1"/>
  <c r="F33" i="1"/>
  <c r="H33" i="1" s="1"/>
  <c r="F32" i="1"/>
  <c r="H32" i="1" s="1"/>
  <c r="H31" i="1"/>
  <c r="F31" i="1"/>
  <c r="H30" i="1"/>
  <c r="F30" i="1"/>
  <c r="F29" i="1"/>
  <c r="H29" i="1" s="1"/>
  <c r="F28" i="1"/>
  <c r="H28" i="1" s="1"/>
  <c r="H27" i="1"/>
  <c r="F27" i="1"/>
  <c r="H26" i="1"/>
  <c r="F26" i="1"/>
  <c r="F25" i="1"/>
  <c r="H25" i="1" s="1"/>
  <c r="F24" i="1"/>
  <c r="H24" i="1" s="1"/>
  <c r="H23" i="1"/>
  <c r="F23" i="1"/>
  <c r="H22" i="1"/>
  <c r="F22" i="1"/>
  <c r="F21" i="1"/>
  <c r="H21" i="1" s="1"/>
  <c r="F20" i="1"/>
  <c r="H20" i="1" s="1"/>
  <c r="H19" i="1"/>
  <c r="F19" i="1"/>
  <c r="H18" i="1"/>
  <c r="F18" i="1"/>
  <c r="F17" i="1"/>
  <c r="H17" i="1" s="1"/>
  <c r="F16" i="1"/>
  <c r="H16" i="1" s="1"/>
  <c r="H15" i="1"/>
  <c r="F15" i="1"/>
  <c r="H14" i="1"/>
  <c r="F14" i="1"/>
  <c r="F13" i="1"/>
  <c r="H13" i="1" s="1"/>
  <c r="F12" i="1"/>
  <c r="H12" i="1" s="1"/>
  <c r="H11" i="1"/>
  <c r="F11" i="1"/>
  <c r="H10" i="1"/>
  <c r="F10" i="1"/>
  <c r="F9" i="1"/>
  <c r="H9" i="1" s="1"/>
  <c r="F8" i="1"/>
  <c r="H8" i="1" s="1"/>
  <c r="H7" i="1"/>
  <c r="F7" i="1"/>
  <c r="H6" i="1"/>
  <c r="F6" i="1"/>
  <c r="F5" i="1"/>
  <c r="H5" i="1" s="1"/>
  <c r="F4" i="1"/>
  <c r="H4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H3" i="1"/>
  <c r="F3" i="1"/>
  <c r="A3" i="1"/>
  <c r="H2" i="1"/>
  <c r="F2" i="1"/>
</calcChain>
</file>

<file path=xl/sharedStrings.xml><?xml version="1.0" encoding="utf-8"?>
<sst xmlns="http://schemas.openxmlformats.org/spreadsheetml/2006/main" count="148" uniqueCount="126">
  <si>
    <t>SIRA</t>
  </si>
  <si>
    <t>ÜRÜN GRUBU</t>
  </si>
  <si>
    <t>ÜRÜN</t>
  </si>
  <si>
    <t>KKTC MERKEZ BANKASI 05.05.26 SATIŞ KURU</t>
  </si>
  <si>
    <t>GÜNEY KIBRIS (EURO) ÜRÜN FİYATLARI</t>
  </si>
  <si>
    <t>KKTC VE GÜNEY KIBRIS ARASINDAKİ % DEĞİŞİM ORANI</t>
  </si>
  <si>
    <t>Kırmızı Et Kg</t>
  </si>
  <si>
    <t>Kuzu (Kemikli)</t>
  </si>
  <si>
    <t>Kuzu (Kemiksiz)</t>
  </si>
  <si>
    <t>Tosun (Kıyma)</t>
  </si>
  <si>
    <t>Tosun (Kemiksiz)</t>
  </si>
  <si>
    <t>Tavuk Eti Kg</t>
  </si>
  <si>
    <t>Kırnı kg</t>
  </si>
  <si>
    <t>Taze Balık Kg</t>
  </si>
  <si>
    <t>Levrek kg</t>
  </si>
  <si>
    <t>Çipura kg</t>
  </si>
  <si>
    <t xml:space="preserve">Kuru Fasulye Kg </t>
  </si>
  <si>
    <t>Prizma 1 KG</t>
  </si>
  <si>
    <t>Kuru Bakla Kg</t>
  </si>
  <si>
    <t>Duru 1 Kg</t>
  </si>
  <si>
    <t>Pirinç Kg</t>
  </si>
  <si>
    <t>Duru 1 kg</t>
  </si>
  <si>
    <t>Bulgur Kg</t>
  </si>
  <si>
    <t>Validem 1 KG</t>
  </si>
  <si>
    <t>Böğrülce Kg.</t>
  </si>
  <si>
    <t>Nohut Kg</t>
  </si>
  <si>
    <t>Un Kg</t>
  </si>
  <si>
    <t>Sinangil 1 Kg</t>
  </si>
  <si>
    <t xml:space="preserve">Makarna </t>
  </si>
  <si>
    <t>Arbella 500 Gr</t>
  </si>
  <si>
    <t>Zeytin Yağı  Lt</t>
  </si>
  <si>
    <t>Kantara 1 Lt</t>
  </si>
  <si>
    <t>Ayçiçek Yağı Lt</t>
  </si>
  <si>
    <t>Ona 1 Lt</t>
  </si>
  <si>
    <t xml:space="preserve">Çay İthal </t>
  </si>
  <si>
    <t>Lipton Poşet 25'li</t>
  </si>
  <si>
    <t>Zeytin</t>
  </si>
  <si>
    <t>Ece Siyah 1 KG</t>
  </si>
  <si>
    <t>Toz Şeker kg</t>
  </si>
  <si>
    <t>Erülkü Şeker1 KG</t>
  </si>
  <si>
    <t xml:space="preserve">Reçel </t>
  </si>
  <si>
    <t>Tat 380gr</t>
  </si>
  <si>
    <t xml:space="preserve">Bal </t>
  </si>
  <si>
    <t>Kantara 760 gr</t>
  </si>
  <si>
    <t>Kahve</t>
  </si>
  <si>
    <t>Con 125 gr</t>
  </si>
  <si>
    <t>Süt 1 Lt.</t>
  </si>
  <si>
    <t>Koop</t>
  </si>
  <si>
    <t>Ekmek</t>
  </si>
  <si>
    <t>Hellim Kg.</t>
  </si>
  <si>
    <t>Arden 1 KG</t>
  </si>
  <si>
    <t xml:space="preserve">Yoğurt </t>
  </si>
  <si>
    <t>Gülgün 800 gr</t>
  </si>
  <si>
    <t>Margarin</t>
  </si>
  <si>
    <t>Sana 250 Gr</t>
  </si>
  <si>
    <t>Yumurta</t>
  </si>
  <si>
    <t>Özgür 12'li</t>
  </si>
  <si>
    <t>Salatalık Kg.</t>
  </si>
  <si>
    <t>Patates Kg.</t>
  </si>
  <si>
    <t>Patlıcan Kg.</t>
  </si>
  <si>
    <t>Çiçek Lahanası Kg.</t>
  </si>
  <si>
    <t>Pırasa Bağ.</t>
  </si>
  <si>
    <t>Kabak Kg.</t>
  </si>
  <si>
    <t>Domates Kg.</t>
  </si>
  <si>
    <t>Ispanak Bağ</t>
  </si>
  <si>
    <t>Portakal Kg.</t>
  </si>
  <si>
    <t>Valencia</t>
  </si>
  <si>
    <t>Limon Kg.</t>
  </si>
  <si>
    <t>Limon</t>
  </si>
  <si>
    <t>Elma Kg</t>
  </si>
  <si>
    <t>Gala</t>
  </si>
  <si>
    <t>Muz Kg</t>
  </si>
  <si>
    <t>Kivi Kg</t>
  </si>
  <si>
    <t>Armut Kg</t>
  </si>
  <si>
    <t>S.Maria</t>
  </si>
  <si>
    <t>Kayısı</t>
  </si>
  <si>
    <t>kayısı</t>
  </si>
  <si>
    <t>Greyfurt</t>
  </si>
  <si>
    <t>K.Soğan</t>
  </si>
  <si>
    <t>Kavun</t>
  </si>
  <si>
    <t>kavun</t>
  </si>
  <si>
    <t>Havuç</t>
  </si>
  <si>
    <t>havuç</t>
  </si>
  <si>
    <t>Üzüm</t>
  </si>
  <si>
    <t>Beef</t>
  </si>
  <si>
    <t>Zwan Tavuk 340 gr</t>
  </si>
  <si>
    <t>Zwan Beef 340 gr</t>
  </si>
  <si>
    <t>Kutu Balık (2X160)</t>
  </si>
  <si>
    <t>Süper Ton</t>
  </si>
  <si>
    <t>Domates Salçası</t>
  </si>
  <si>
    <t>Öncü 700 gr</t>
  </si>
  <si>
    <t>Nescafe</t>
  </si>
  <si>
    <t>Nescafe Orijinal 100 gr</t>
  </si>
  <si>
    <t>Çocuk Sütü</t>
  </si>
  <si>
    <t>Aptamil 800 gr</t>
  </si>
  <si>
    <t>Çocuk Bezleri</t>
  </si>
  <si>
    <t xml:space="preserve">Prima 5 kg </t>
  </si>
  <si>
    <t xml:space="preserve">Bulaşık Deterjanı </t>
  </si>
  <si>
    <t>Fairy 650 ml</t>
  </si>
  <si>
    <t>Sıvı Sabun</t>
  </si>
  <si>
    <t>Cleen 1500 ml</t>
  </si>
  <si>
    <t>Sıvı Çamaşır Deterjanı</t>
  </si>
  <si>
    <t>Perwoll 1,5 Lt</t>
  </si>
  <si>
    <t>Toz Çamaşır Deterjanı</t>
  </si>
  <si>
    <t>Ariel 2925 Gr</t>
  </si>
  <si>
    <t>Tuvalet Kağıdı (32'li)</t>
  </si>
  <si>
    <t>Papia 32'li</t>
  </si>
  <si>
    <t>Su</t>
  </si>
  <si>
    <t>Evsu 1 Lt</t>
  </si>
  <si>
    <t>Kola</t>
  </si>
  <si>
    <t>Pepsi 1 Lt</t>
  </si>
  <si>
    <t>Tuz</t>
  </si>
  <si>
    <t>Saray 1 KG</t>
  </si>
  <si>
    <t>Akaryakıt</t>
  </si>
  <si>
    <t>95 Oktan</t>
  </si>
  <si>
    <t>Mazot</t>
  </si>
  <si>
    <t>%</t>
  </si>
  <si>
    <t>Pahalı ürün</t>
  </si>
  <si>
    <t>Yüzdelik Oranı</t>
  </si>
  <si>
    <t>Ucuz Ürün</t>
  </si>
  <si>
    <t>12 Ürün Güneyde Ucuz</t>
  </si>
  <si>
    <t>KKTC de ucuz olan Ürünler</t>
  </si>
  <si>
    <t>Narin Tost Ekmeği 1 Kg</t>
  </si>
  <si>
    <t>KKTC (TL) OLARAK ÜRÜN FİYATLARI</t>
  </si>
  <si>
    <t>KKTC (EURO) OLARAK ÜRÜN FİYATLARI</t>
  </si>
  <si>
    <t>54 Ürün KKTC'de Ucuz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</si>
</sst>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9" tint="-0.49998474074526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9" fontId="2" fillId="0" borderId="1" xfId="2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43" fontId="4" fillId="0" borderId="1" xfId="1" applyFont="1" applyBorder="1"/>
    <xf numFmtId="0" fontId="5" fillId="0" borderId="1" xfId="0" applyFont="1" applyBorder="1"/>
    <xf numFmtId="9" fontId="3" fillId="0" borderId="1" xfId="2" applyFont="1" applyBorder="1"/>
    <xf numFmtId="43" fontId="5" fillId="0" borderId="1" xfId="1" applyFont="1" applyBorder="1"/>
    <xf numFmtId="2" fontId="4" fillId="0" borderId="1" xfId="0" applyNumberFormat="1" applyFont="1" applyBorder="1"/>
    <xf numFmtId="9" fontId="3" fillId="2" borderId="1" xfId="2" applyFont="1" applyFill="1" applyBorder="1"/>
    <xf numFmtId="0" fontId="4" fillId="0" borderId="1" xfId="0" applyFont="1" applyBorder="1"/>
    <xf numFmtId="2" fontId="3" fillId="0" borderId="1" xfId="0" applyNumberFormat="1" applyFont="1" applyBorder="1"/>
    <xf numFmtId="9" fontId="3" fillId="3" borderId="1" xfId="2" applyFont="1" applyFill="1" applyBorder="1"/>
    <xf numFmtId="0" fontId="6" fillId="0" borderId="1" xfId="0" applyFont="1" applyBorder="1"/>
    <xf numFmtId="2" fontId="5" fillId="0" borderId="1" xfId="0" applyNumberFormat="1" applyFont="1" applyBorder="1"/>
    <xf numFmtId="43" fontId="7" fillId="0" borderId="1" xfId="1" applyFont="1" applyBorder="1"/>
    <xf numFmtId="43" fontId="3" fillId="0" borderId="1" xfId="1" applyFont="1" applyBorder="1"/>
    <xf numFmtId="9" fontId="2" fillId="0" borderId="1" xfId="2" applyFont="1" applyBorder="1" applyAlignment="1">
      <alignment horizontal="center"/>
    </xf>
    <xf numFmtId="0" fontId="4" fillId="4" borderId="1" xfId="0" applyFont="1" applyFill="1" applyBorder="1"/>
    <xf numFmtId="2" fontId="2" fillId="0" borderId="1" xfId="0" applyNumberFormat="1" applyFont="1" applyBorder="1" applyAlignment="1">
      <alignment horizontal="center"/>
    </xf>
    <xf numFmtId="0" fontId="5" fillId="5" borderId="1" xfId="0" applyFont="1" applyFill="1" applyBorder="1"/>
    <xf numFmtId="0" fontId="3" fillId="2" borderId="1" xfId="0" applyFont="1" applyFill="1" applyBorder="1"/>
    <xf numFmtId="43" fontId="2" fillId="0" borderId="1" xfId="1" applyFont="1" applyBorder="1"/>
    <xf numFmtId="9" fontId="2" fillId="0" borderId="1" xfId="2" applyFont="1" applyBorder="1"/>
    <xf numFmtId="0" fontId="3" fillId="0" borderId="0" xfId="0" applyFont="1"/>
  </cellXfs>
  <cellStyles count="3">
    <cellStyle name="Normal" xfId="0" builtinId="0"/>
    <cellStyle name="Virgül" xfId="1" builtinId="3"/>
    <cellStyle name="Yüzd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6"/>
  <sheetViews>
    <sheetView tabSelected="1" topLeftCell="A49" workbookViewId="0">
      <selection activeCell="E71" sqref="E71"/>
    </sheetView>
  </sheetViews>
  <sheetFormatPr defaultColWidth="10.42578125" defaultRowHeight="15.75" x14ac:dyDescent="0.25"/>
  <cols>
    <col min="1" max="1" width="6.42578125" style="4" customWidth="1"/>
    <col min="2" max="2" width="22" style="6" customWidth="1"/>
    <col min="3" max="3" width="22.140625" style="4" customWidth="1"/>
    <col min="4" max="4" width="13.7109375" style="4" customWidth="1"/>
    <col min="5" max="5" width="17.42578125" style="4" customWidth="1"/>
    <col min="6" max="6" width="16.42578125" style="4" customWidth="1"/>
    <col min="7" max="7" width="19.28515625" style="4" customWidth="1"/>
    <col min="8" max="8" width="16.7109375" style="10" customWidth="1"/>
    <col min="9" max="12" width="10.42578125" style="28"/>
    <col min="13" max="13" width="11" style="28" bestFit="1" customWidth="1"/>
    <col min="14" max="16384" width="10.42578125" style="4"/>
  </cols>
  <sheetData>
    <row r="1" spans="1:13" ht="84" customHeight="1" x14ac:dyDescent="0.25">
      <c r="A1" s="1" t="s">
        <v>0</v>
      </c>
      <c r="B1" s="1" t="s">
        <v>1</v>
      </c>
      <c r="C1" s="1" t="s">
        <v>2</v>
      </c>
      <c r="D1" s="2" t="s">
        <v>123</v>
      </c>
      <c r="E1" s="2" t="s">
        <v>3</v>
      </c>
      <c r="F1" s="2" t="s">
        <v>124</v>
      </c>
      <c r="G1" s="2" t="s">
        <v>4</v>
      </c>
      <c r="H1" s="3" t="s">
        <v>5</v>
      </c>
      <c r="I1" s="4"/>
      <c r="J1" s="4"/>
      <c r="K1" s="4"/>
      <c r="L1" s="4"/>
      <c r="M1" s="4"/>
    </row>
    <row r="2" spans="1:13" x14ac:dyDescent="0.25">
      <c r="A2" s="5">
        <v>1</v>
      </c>
      <c r="B2" s="6" t="s">
        <v>6</v>
      </c>
      <c r="C2" s="4" t="s">
        <v>7</v>
      </c>
      <c r="D2" s="4">
        <v>1400</v>
      </c>
      <c r="E2" s="7">
        <v>52.93</v>
      </c>
      <c r="F2" s="8">
        <f t="shared" ref="F2:F65" si="0">D2/E2</f>
        <v>26.450028339316077</v>
      </c>
      <c r="G2" s="9">
        <v>12.84</v>
      </c>
      <c r="H2" s="10">
        <f t="shared" ref="H2:H65" si="1">(F2-G2)/G2</f>
        <v>1.059971054463869</v>
      </c>
      <c r="I2" s="4"/>
      <c r="J2" s="4"/>
      <c r="K2" s="4"/>
      <c r="L2" s="4"/>
      <c r="M2" s="4"/>
    </row>
    <row r="3" spans="1:13" x14ac:dyDescent="0.25">
      <c r="A3" s="5">
        <f>+A2+1</f>
        <v>2</v>
      </c>
      <c r="B3" s="6" t="s">
        <v>6</v>
      </c>
      <c r="C3" s="4" t="s">
        <v>8</v>
      </c>
      <c r="D3" s="4">
        <v>1880</v>
      </c>
      <c r="E3" s="7">
        <v>52.93</v>
      </c>
      <c r="F3" s="8">
        <f t="shared" si="0"/>
        <v>35.518609484224449</v>
      </c>
      <c r="G3" s="9">
        <v>13.95</v>
      </c>
      <c r="H3" s="10">
        <f t="shared" si="1"/>
        <v>1.5461368805895663</v>
      </c>
      <c r="I3" s="4"/>
      <c r="J3" s="4"/>
      <c r="K3" s="4"/>
      <c r="L3" s="4"/>
      <c r="M3" s="4"/>
    </row>
    <row r="4" spans="1:13" x14ac:dyDescent="0.25">
      <c r="A4" s="5">
        <f t="shared" ref="A4:A66" si="2">+A3+1</f>
        <v>3</v>
      </c>
      <c r="B4" s="6" t="s">
        <v>6</v>
      </c>
      <c r="C4" s="4" t="s">
        <v>9</v>
      </c>
      <c r="D4" s="4">
        <v>1200</v>
      </c>
      <c r="E4" s="7">
        <v>52.93</v>
      </c>
      <c r="F4" s="8">
        <f t="shared" si="0"/>
        <v>22.671452862270925</v>
      </c>
      <c r="G4" s="9">
        <v>12.45</v>
      </c>
      <c r="H4" s="10">
        <f t="shared" si="1"/>
        <v>0.82100022990127919</v>
      </c>
      <c r="I4" s="4"/>
      <c r="J4" s="4"/>
      <c r="K4" s="4"/>
      <c r="L4" s="4"/>
      <c r="M4" s="4"/>
    </row>
    <row r="5" spans="1:13" x14ac:dyDescent="0.25">
      <c r="A5" s="5">
        <f t="shared" si="2"/>
        <v>4</v>
      </c>
      <c r="B5" s="6" t="s">
        <v>6</v>
      </c>
      <c r="C5" s="4" t="s">
        <v>10</v>
      </c>
      <c r="D5" s="4">
        <v>1300</v>
      </c>
      <c r="E5" s="7">
        <v>52.93</v>
      </c>
      <c r="F5" s="8">
        <f t="shared" si="0"/>
        <v>24.560740600793501</v>
      </c>
      <c r="G5" s="9">
        <v>13.95</v>
      </c>
      <c r="H5" s="10">
        <f t="shared" si="1"/>
        <v>0.7606265663651256</v>
      </c>
      <c r="I5" s="4"/>
      <c r="J5" s="4"/>
      <c r="K5" s="4"/>
      <c r="L5" s="4"/>
      <c r="M5" s="4"/>
    </row>
    <row r="6" spans="1:13" x14ac:dyDescent="0.25">
      <c r="A6" s="5">
        <f t="shared" si="2"/>
        <v>5</v>
      </c>
      <c r="B6" s="6" t="s">
        <v>11</v>
      </c>
      <c r="C6" s="4" t="s">
        <v>12</v>
      </c>
      <c r="D6" s="4">
        <v>153</v>
      </c>
      <c r="E6" s="7">
        <v>52.93</v>
      </c>
      <c r="F6" s="11">
        <f t="shared" si="0"/>
        <v>2.890610239939543</v>
      </c>
      <c r="G6" s="12">
        <v>3.6</v>
      </c>
      <c r="H6" s="13">
        <f t="shared" si="1"/>
        <v>-0.19705271112790473</v>
      </c>
      <c r="I6" s="4"/>
      <c r="J6" s="4"/>
      <c r="K6" s="4"/>
      <c r="L6" s="4"/>
      <c r="M6" s="4"/>
    </row>
    <row r="7" spans="1:13" x14ac:dyDescent="0.25">
      <c r="A7" s="5">
        <f t="shared" si="2"/>
        <v>6</v>
      </c>
      <c r="B7" s="6" t="s">
        <v>13</v>
      </c>
      <c r="C7" s="4" t="s">
        <v>14</v>
      </c>
      <c r="D7" s="4">
        <v>625</v>
      </c>
      <c r="E7" s="7">
        <v>52.93</v>
      </c>
      <c r="F7" s="11">
        <f t="shared" si="0"/>
        <v>11.808048365766107</v>
      </c>
      <c r="G7" s="14">
        <v>12.36</v>
      </c>
      <c r="H7" s="13">
        <f t="shared" si="1"/>
        <v>-4.4656281086884533E-2</v>
      </c>
      <c r="I7" s="4"/>
      <c r="J7" s="4"/>
      <c r="K7" s="4"/>
      <c r="L7" s="4"/>
      <c r="M7" s="4"/>
    </row>
    <row r="8" spans="1:13" x14ac:dyDescent="0.25">
      <c r="A8" s="5">
        <f t="shared" si="2"/>
        <v>7</v>
      </c>
      <c r="B8" s="6" t="s">
        <v>13</v>
      </c>
      <c r="C8" s="4" t="s">
        <v>15</v>
      </c>
      <c r="D8" s="4">
        <v>590</v>
      </c>
      <c r="E8" s="7">
        <v>52.93</v>
      </c>
      <c r="F8" s="8">
        <f t="shared" si="0"/>
        <v>11.146797657283205</v>
      </c>
      <c r="G8" s="9">
        <v>8.15</v>
      </c>
      <c r="H8" s="10">
        <f t="shared" si="1"/>
        <v>0.36770523402247907</v>
      </c>
      <c r="I8" s="4"/>
      <c r="J8" s="4"/>
      <c r="K8" s="4"/>
      <c r="L8" s="4"/>
      <c r="M8" s="4"/>
    </row>
    <row r="9" spans="1:13" x14ac:dyDescent="0.25">
      <c r="A9" s="5">
        <f t="shared" si="2"/>
        <v>8</v>
      </c>
      <c r="B9" s="6" t="s">
        <v>16</v>
      </c>
      <c r="C9" s="4" t="s">
        <v>17</v>
      </c>
      <c r="D9" s="4">
        <v>83.31</v>
      </c>
      <c r="E9" s="7">
        <v>52.93</v>
      </c>
      <c r="F9" s="11">
        <f t="shared" si="0"/>
        <v>1.5739656149631589</v>
      </c>
      <c r="G9" s="14">
        <v>2.79</v>
      </c>
      <c r="H9" s="13">
        <f t="shared" si="1"/>
        <v>-0.43585461829277461</v>
      </c>
      <c r="I9" s="4"/>
      <c r="J9" s="4"/>
      <c r="K9" s="4"/>
      <c r="L9" s="4"/>
      <c r="M9" s="4"/>
    </row>
    <row r="10" spans="1:13" x14ac:dyDescent="0.25">
      <c r="A10" s="5">
        <f t="shared" si="2"/>
        <v>9</v>
      </c>
      <c r="B10" s="6" t="s">
        <v>18</v>
      </c>
      <c r="C10" s="4" t="s">
        <v>19</v>
      </c>
      <c r="D10" s="15">
        <v>187.3</v>
      </c>
      <c r="E10" s="7">
        <v>52.93</v>
      </c>
      <c r="F10" s="11">
        <f t="shared" si="0"/>
        <v>3.5386359342527869</v>
      </c>
      <c r="G10" s="14">
        <v>3.98</v>
      </c>
      <c r="H10" s="13">
        <f t="shared" si="1"/>
        <v>-0.11089549390633495</v>
      </c>
      <c r="I10" s="4"/>
      <c r="J10" s="4"/>
      <c r="K10" s="4"/>
      <c r="L10" s="4"/>
      <c r="M10" s="4"/>
    </row>
    <row r="11" spans="1:13" x14ac:dyDescent="0.25">
      <c r="A11" s="5">
        <f t="shared" si="2"/>
        <v>10</v>
      </c>
      <c r="B11" s="6" t="s">
        <v>20</v>
      </c>
      <c r="C11" s="4" t="s">
        <v>21</v>
      </c>
      <c r="D11" s="15">
        <v>80.900000000000006</v>
      </c>
      <c r="E11" s="7">
        <v>52.93</v>
      </c>
      <c r="F11" s="11">
        <f t="shared" si="0"/>
        <v>1.528433780464765</v>
      </c>
      <c r="G11" s="14">
        <v>2.4900000000000002</v>
      </c>
      <c r="H11" s="13">
        <f t="shared" si="1"/>
        <v>-0.38617117250411048</v>
      </c>
      <c r="I11" s="4"/>
      <c r="J11" s="4"/>
      <c r="K11" s="4"/>
      <c r="L11" s="4"/>
      <c r="M11" s="4"/>
    </row>
    <row r="12" spans="1:13" x14ac:dyDescent="0.25">
      <c r="A12" s="5">
        <f t="shared" si="2"/>
        <v>11</v>
      </c>
      <c r="B12" s="6" t="s">
        <v>22</v>
      </c>
      <c r="C12" s="4" t="s">
        <v>23</v>
      </c>
      <c r="D12" s="4">
        <v>44.98</v>
      </c>
      <c r="E12" s="7">
        <v>52.93</v>
      </c>
      <c r="F12" s="11">
        <f t="shared" si="0"/>
        <v>0.84980162478745502</v>
      </c>
      <c r="G12" s="14">
        <v>1.55</v>
      </c>
      <c r="H12" s="13">
        <f t="shared" si="1"/>
        <v>-0.45174088723389999</v>
      </c>
      <c r="I12" s="4"/>
      <c r="J12" s="4"/>
      <c r="K12" s="4"/>
      <c r="L12" s="4"/>
      <c r="M12" s="4"/>
    </row>
    <row r="13" spans="1:13" x14ac:dyDescent="0.25">
      <c r="A13" s="5">
        <f t="shared" si="2"/>
        <v>12</v>
      </c>
      <c r="B13" s="6" t="s">
        <v>24</v>
      </c>
      <c r="C13" s="4" t="s">
        <v>23</v>
      </c>
      <c r="D13" s="4">
        <v>104.43</v>
      </c>
      <c r="E13" s="7">
        <v>52.93</v>
      </c>
      <c r="F13" s="8">
        <f t="shared" si="0"/>
        <v>1.9729831853391273</v>
      </c>
      <c r="G13" s="9">
        <v>1.55</v>
      </c>
      <c r="H13" s="10">
        <f t="shared" si="1"/>
        <v>0.27289237763814661</v>
      </c>
      <c r="I13" s="4"/>
      <c r="J13" s="4"/>
      <c r="K13" s="4"/>
      <c r="L13" s="4"/>
      <c r="M13" s="4"/>
    </row>
    <row r="14" spans="1:13" x14ac:dyDescent="0.25">
      <c r="A14" s="5">
        <f t="shared" si="2"/>
        <v>13</v>
      </c>
      <c r="B14" s="6" t="s">
        <v>25</v>
      </c>
      <c r="C14" s="4" t="s">
        <v>17</v>
      </c>
      <c r="D14" s="4">
        <v>70.31</v>
      </c>
      <c r="E14" s="7">
        <v>52.93</v>
      </c>
      <c r="F14" s="11">
        <f t="shared" si="0"/>
        <v>1.3283582089552239</v>
      </c>
      <c r="G14" s="14">
        <v>3.25</v>
      </c>
      <c r="H14" s="13">
        <f t="shared" si="1"/>
        <v>-0.59127439724454645</v>
      </c>
      <c r="I14" s="4"/>
      <c r="J14" s="4"/>
      <c r="K14" s="4"/>
      <c r="L14" s="4"/>
      <c r="M14" s="4"/>
    </row>
    <row r="15" spans="1:13" x14ac:dyDescent="0.25">
      <c r="A15" s="5">
        <f t="shared" si="2"/>
        <v>14</v>
      </c>
      <c r="B15" s="6" t="s">
        <v>26</v>
      </c>
      <c r="C15" s="4" t="s">
        <v>27</v>
      </c>
      <c r="D15" s="4">
        <v>45.45</v>
      </c>
      <c r="E15" s="7">
        <v>52.93</v>
      </c>
      <c r="F15" s="11">
        <f t="shared" si="0"/>
        <v>0.85868127715851128</v>
      </c>
      <c r="G15" s="14">
        <v>1.65</v>
      </c>
      <c r="H15" s="13">
        <f t="shared" si="1"/>
        <v>-0.47958710475241739</v>
      </c>
      <c r="I15" s="4"/>
      <c r="J15" s="4"/>
      <c r="K15" s="4"/>
      <c r="L15" s="4"/>
      <c r="M15" s="4"/>
    </row>
    <row r="16" spans="1:13" x14ac:dyDescent="0.25">
      <c r="A16" s="5">
        <f t="shared" si="2"/>
        <v>15</v>
      </c>
      <c r="B16" s="6" t="s">
        <v>28</v>
      </c>
      <c r="C16" s="4" t="s">
        <v>29</v>
      </c>
      <c r="D16" s="15">
        <v>31.1</v>
      </c>
      <c r="E16" s="7">
        <v>52.93</v>
      </c>
      <c r="F16" s="11">
        <f t="shared" si="0"/>
        <v>0.58756848668052153</v>
      </c>
      <c r="G16" s="14">
        <v>1.29</v>
      </c>
      <c r="H16" s="13">
        <f t="shared" si="1"/>
        <v>-0.54452055296083601</v>
      </c>
      <c r="I16" s="4"/>
      <c r="J16" s="4"/>
      <c r="K16" s="4"/>
      <c r="L16" s="4"/>
      <c r="M16" s="4"/>
    </row>
    <row r="17" spans="1:13" x14ac:dyDescent="0.25">
      <c r="A17" s="5">
        <f t="shared" si="2"/>
        <v>16</v>
      </c>
      <c r="B17" s="6" t="s">
        <v>30</v>
      </c>
      <c r="C17" s="4" t="s">
        <v>31</v>
      </c>
      <c r="D17" s="4">
        <v>778</v>
      </c>
      <c r="E17" s="7">
        <v>52.93</v>
      </c>
      <c r="F17" s="8">
        <f t="shared" si="0"/>
        <v>14.698658605705649</v>
      </c>
      <c r="G17" s="9">
        <v>9.99</v>
      </c>
      <c r="H17" s="10">
        <f t="shared" si="1"/>
        <v>0.47133719776833322</v>
      </c>
      <c r="I17" s="4"/>
      <c r="J17" s="4"/>
      <c r="K17" s="4"/>
      <c r="L17" s="4"/>
      <c r="M17" s="4"/>
    </row>
    <row r="18" spans="1:13" x14ac:dyDescent="0.25">
      <c r="A18" s="5">
        <f t="shared" si="2"/>
        <v>17</v>
      </c>
      <c r="B18" s="6" t="s">
        <v>32</v>
      </c>
      <c r="C18" s="4" t="s">
        <v>33</v>
      </c>
      <c r="D18" s="4">
        <v>136.15</v>
      </c>
      <c r="E18" s="7">
        <v>52.93</v>
      </c>
      <c r="F18" s="11">
        <f t="shared" si="0"/>
        <v>2.5722652559984889</v>
      </c>
      <c r="G18" s="14">
        <v>2.99</v>
      </c>
      <c r="H18" s="13">
        <f t="shared" si="1"/>
        <v>-0.13971061672291349</v>
      </c>
      <c r="I18" s="4"/>
      <c r="J18" s="4"/>
      <c r="K18" s="4"/>
      <c r="L18" s="4"/>
      <c r="M18" s="4"/>
    </row>
    <row r="19" spans="1:13" x14ac:dyDescent="0.25">
      <c r="A19" s="5">
        <f t="shared" si="2"/>
        <v>18</v>
      </c>
      <c r="B19" s="6" t="s">
        <v>34</v>
      </c>
      <c r="C19" s="4" t="s">
        <v>35</v>
      </c>
      <c r="D19" s="4">
        <v>113.99</v>
      </c>
      <c r="E19" s="7">
        <v>52.93</v>
      </c>
      <c r="F19" s="8">
        <f t="shared" si="0"/>
        <v>2.1535990931418856</v>
      </c>
      <c r="G19" s="9">
        <v>1.99</v>
      </c>
      <c r="H19" s="16">
        <f t="shared" si="1"/>
        <v>8.2210599568786721E-2</v>
      </c>
      <c r="I19" s="4"/>
      <c r="J19" s="4"/>
      <c r="K19" s="4"/>
      <c r="L19" s="4"/>
      <c r="M19" s="4"/>
    </row>
    <row r="20" spans="1:13" x14ac:dyDescent="0.25">
      <c r="A20" s="5">
        <f t="shared" si="2"/>
        <v>19</v>
      </c>
      <c r="B20" s="17" t="s">
        <v>36</v>
      </c>
      <c r="C20" s="4" t="s">
        <v>37</v>
      </c>
      <c r="D20" s="4">
        <v>239.5</v>
      </c>
      <c r="E20" s="7">
        <v>52.93</v>
      </c>
      <c r="F20" s="11">
        <f t="shared" si="0"/>
        <v>4.5248441337615724</v>
      </c>
      <c r="G20" s="14">
        <v>9.94</v>
      </c>
      <c r="H20" s="13">
        <f t="shared" si="1"/>
        <v>-0.54478429237811143</v>
      </c>
      <c r="I20" s="4"/>
      <c r="J20" s="4"/>
      <c r="K20" s="4"/>
      <c r="L20" s="4"/>
      <c r="M20" s="4"/>
    </row>
    <row r="21" spans="1:13" x14ac:dyDescent="0.25">
      <c r="A21" s="5">
        <f t="shared" si="2"/>
        <v>20</v>
      </c>
      <c r="B21" s="6" t="s">
        <v>38</v>
      </c>
      <c r="C21" s="4" t="s">
        <v>39</v>
      </c>
      <c r="D21" s="4">
        <v>31.93</v>
      </c>
      <c r="E21" s="7">
        <v>52.93</v>
      </c>
      <c r="F21" s="11">
        <f t="shared" si="0"/>
        <v>0.60324957491025888</v>
      </c>
      <c r="G21" s="14">
        <v>0.99</v>
      </c>
      <c r="H21" s="13">
        <f t="shared" si="1"/>
        <v>-0.39065699504014256</v>
      </c>
      <c r="I21" s="4"/>
      <c r="J21" s="4"/>
      <c r="K21" s="4"/>
      <c r="L21" s="4"/>
      <c r="M21" s="4"/>
    </row>
    <row r="22" spans="1:13" x14ac:dyDescent="0.25">
      <c r="A22" s="5">
        <f t="shared" si="2"/>
        <v>21</v>
      </c>
      <c r="B22" s="6" t="s">
        <v>40</v>
      </c>
      <c r="C22" s="4" t="s">
        <v>41</v>
      </c>
      <c r="D22" s="4">
        <v>64.349999999999994</v>
      </c>
      <c r="E22" s="7">
        <v>52.93</v>
      </c>
      <c r="F22" s="11">
        <f t="shared" si="0"/>
        <v>1.2157566597392782</v>
      </c>
      <c r="G22" s="14">
        <v>2.5499999999999998</v>
      </c>
      <c r="H22" s="13">
        <f t="shared" si="1"/>
        <v>-0.52323268245518495</v>
      </c>
      <c r="I22" s="4"/>
      <c r="J22" s="4"/>
      <c r="K22" s="4"/>
      <c r="L22" s="4"/>
      <c r="M22" s="4"/>
    </row>
    <row r="23" spans="1:13" x14ac:dyDescent="0.25">
      <c r="A23" s="5">
        <f t="shared" si="2"/>
        <v>22</v>
      </c>
      <c r="B23" s="6" t="s">
        <v>42</v>
      </c>
      <c r="C23" s="4" t="s">
        <v>43</v>
      </c>
      <c r="D23" s="4">
        <v>516.55999999999995</v>
      </c>
      <c r="E23" s="7">
        <v>52.93</v>
      </c>
      <c r="F23" s="11">
        <f t="shared" si="0"/>
        <v>9.7593047421122225</v>
      </c>
      <c r="G23" s="12">
        <v>10.5</v>
      </c>
      <c r="H23" s="13">
        <f t="shared" si="1"/>
        <v>-7.0542405513121659E-2</v>
      </c>
      <c r="I23" s="4"/>
      <c r="J23" s="4"/>
      <c r="K23" s="4"/>
      <c r="L23" s="4"/>
      <c r="M23" s="4"/>
    </row>
    <row r="24" spans="1:13" x14ac:dyDescent="0.25">
      <c r="A24" s="5">
        <f t="shared" si="2"/>
        <v>23</v>
      </c>
      <c r="B24" s="6" t="s">
        <v>44</v>
      </c>
      <c r="C24" s="4" t="s">
        <v>45</v>
      </c>
      <c r="D24" s="15">
        <v>106.9</v>
      </c>
      <c r="E24" s="7">
        <v>52.93</v>
      </c>
      <c r="F24" s="8">
        <f t="shared" si="0"/>
        <v>2.0196485924806349</v>
      </c>
      <c r="G24" s="9">
        <v>1.78</v>
      </c>
      <c r="H24" s="10">
        <f t="shared" si="1"/>
        <v>0.13463404071945778</v>
      </c>
      <c r="I24" s="4"/>
      <c r="J24" s="4"/>
      <c r="K24" s="4"/>
      <c r="L24" s="4"/>
      <c r="M24" s="4"/>
    </row>
    <row r="25" spans="1:13" x14ac:dyDescent="0.25">
      <c r="A25" s="5">
        <f t="shared" si="2"/>
        <v>24</v>
      </c>
      <c r="B25" s="6" t="s">
        <v>46</v>
      </c>
      <c r="C25" s="4" t="s">
        <v>47</v>
      </c>
      <c r="D25" s="4">
        <v>60</v>
      </c>
      <c r="E25" s="7">
        <v>52.93</v>
      </c>
      <c r="F25" s="11">
        <f t="shared" si="0"/>
        <v>1.1335726431135462</v>
      </c>
      <c r="G25" s="14">
        <v>1.19</v>
      </c>
      <c r="H25" s="13">
        <f t="shared" si="1"/>
        <v>-4.7417946963406496E-2</v>
      </c>
      <c r="I25" s="4"/>
      <c r="J25" s="4"/>
      <c r="K25" s="4"/>
      <c r="L25" s="4"/>
      <c r="M25" s="4"/>
    </row>
    <row r="26" spans="1:13" x14ac:dyDescent="0.25">
      <c r="A26" s="5">
        <f t="shared" si="2"/>
        <v>25</v>
      </c>
      <c r="B26" s="6" t="s">
        <v>48</v>
      </c>
      <c r="C26" s="4" t="s">
        <v>122</v>
      </c>
      <c r="D26" s="4">
        <v>175</v>
      </c>
      <c r="E26" s="7">
        <v>52.93</v>
      </c>
      <c r="F26" s="11">
        <f t="shared" si="0"/>
        <v>3.3062535424145096</v>
      </c>
      <c r="G26" s="14">
        <v>4.38</v>
      </c>
      <c r="H26" s="13">
        <f t="shared" si="1"/>
        <v>-0.245147593056048</v>
      </c>
      <c r="I26" s="4"/>
      <c r="J26" s="4"/>
      <c r="K26" s="4"/>
      <c r="L26" s="4"/>
      <c r="M26" s="4"/>
    </row>
    <row r="27" spans="1:13" x14ac:dyDescent="0.25">
      <c r="A27" s="5">
        <f t="shared" si="2"/>
        <v>26</v>
      </c>
      <c r="B27" s="6" t="s">
        <v>49</v>
      </c>
      <c r="C27" s="4" t="s">
        <v>50</v>
      </c>
      <c r="D27" s="4">
        <v>431.25</v>
      </c>
      <c r="E27" s="7">
        <v>52.93</v>
      </c>
      <c r="F27" s="11">
        <f t="shared" si="0"/>
        <v>8.1475533723786135</v>
      </c>
      <c r="G27" s="14">
        <v>12.45</v>
      </c>
      <c r="H27" s="13">
        <f t="shared" si="1"/>
        <v>-0.34557804237922779</v>
      </c>
      <c r="I27" s="4"/>
      <c r="J27" s="4"/>
      <c r="K27" s="4"/>
      <c r="L27" s="4"/>
      <c r="M27" s="4"/>
    </row>
    <row r="28" spans="1:13" x14ac:dyDescent="0.25">
      <c r="A28" s="5">
        <f t="shared" si="2"/>
        <v>27</v>
      </c>
      <c r="B28" s="6" t="s">
        <v>51</v>
      </c>
      <c r="C28" s="4" t="s">
        <v>52</v>
      </c>
      <c r="D28" s="4">
        <v>99.99</v>
      </c>
      <c r="E28" s="7">
        <v>52.93</v>
      </c>
      <c r="F28" s="11">
        <f t="shared" si="0"/>
        <v>1.8890988097487247</v>
      </c>
      <c r="G28" s="14">
        <v>2.99</v>
      </c>
      <c r="H28" s="13">
        <f t="shared" si="1"/>
        <v>-0.36819437801046001</v>
      </c>
      <c r="I28" s="4"/>
      <c r="J28" s="4"/>
      <c r="K28" s="4"/>
      <c r="L28" s="4"/>
      <c r="M28" s="4"/>
    </row>
    <row r="29" spans="1:13" x14ac:dyDescent="0.25">
      <c r="A29" s="5">
        <f t="shared" si="2"/>
        <v>28</v>
      </c>
      <c r="B29" s="6" t="s">
        <v>53</v>
      </c>
      <c r="C29" s="4" t="s">
        <v>54</v>
      </c>
      <c r="D29" s="4">
        <v>61.49</v>
      </c>
      <c r="E29" s="7">
        <v>52.93</v>
      </c>
      <c r="F29" s="11">
        <f t="shared" si="0"/>
        <v>1.1617230304175326</v>
      </c>
      <c r="G29" s="14">
        <v>2.29</v>
      </c>
      <c r="H29" s="13">
        <f t="shared" si="1"/>
        <v>-0.49269736662989844</v>
      </c>
      <c r="I29" s="4"/>
      <c r="J29" s="4"/>
      <c r="K29" s="4"/>
      <c r="L29" s="4"/>
      <c r="M29" s="4"/>
    </row>
    <row r="30" spans="1:13" x14ac:dyDescent="0.25">
      <c r="A30" s="5">
        <f t="shared" si="2"/>
        <v>29</v>
      </c>
      <c r="B30" s="6" t="s">
        <v>55</v>
      </c>
      <c r="C30" s="4" t="s">
        <v>56</v>
      </c>
      <c r="D30" s="4">
        <v>122</v>
      </c>
      <c r="E30" s="7">
        <v>52.93</v>
      </c>
      <c r="F30" s="11">
        <f t="shared" si="0"/>
        <v>2.3049310409975439</v>
      </c>
      <c r="G30" s="14">
        <v>4.6900000000000004</v>
      </c>
      <c r="H30" s="13">
        <f t="shared" si="1"/>
        <v>-0.5085434880602252</v>
      </c>
      <c r="I30" s="4"/>
      <c r="J30" s="4"/>
      <c r="K30" s="4"/>
      <c r="L30" s="4"/>
      <c r="M30" s="4"/>
    </row>
    <row r="31" spans="1:13" x14ac:dyDescent="0.25">
      <c r="A31" s="5">
        <f t="shared" si="2"/>
        <v>30</v>
      </c>
      <c r="B31" s="6" t="s">
        <v>57</v>
      </c>
      <c r="C31" s="4" t="s">
        <v>57</v>
      </c>
      <c r="D31" s="4">
        <v>50</v>
      </c>
      <c r="E31" s="7">
        <v>52.93</v>
      </c>
      <c r="F31" s="11">
        <f t="shared" si="0"/>
        <v>0.94464386926128852</v>
      </c>
      <c r="G31" s="14">
        <v>3.95</v>
      </c>
      <c r="H31" s="13">
        <f t="shared" si="1"/>
        <v>-0.76084965335157262</v>
      </c>
      <c r="I31" s="4"/>
      <c r="J31" s="4"/>
      <c r="K31" s="4"/>
      <c r="L31" s="4"/>
      <c r="M31" s="4"/>
    </row>
    <row r="32" spans="1:13" x14ac:dyDescent="0.25">
      <c r="A32" s="5">
        <f t="shared" si="2"/>
        <v>31</v>
      </c>
      <c r="B32" s="6" t="s">
        <v>58</v>
      </c>
      <c r="C32" s="4" t="s">
        <v>58</v>
      </c>
      <c r="D32" s="4">
        <v>39.950000000000003</v>
      </c>
      <c r="E32" s="7">
        <v>52.93</v>
      </c>
      <c r="F32" s="11">
        <f t="shared" si="0"/>
        <v>0.75477045153976952</v>
      </c>
      <c r="G32" s="14">
        <v>0.99</v>
      </c>
      <c r="H32" s="13">
        <f t="shared" si="1"/>
        <v>-0.23760560450528331</v>
      </c>
      <c r="I32" s="4"/>
      <c r="J32" s="4"/>
      <c r="K32" s="4"/>
      <c r="L32" s="4"/>
      <c r="M32" s="4"/>
    </row>
    <row r="33" spans="1:13" x14ac:dyDescent="0.25">
      <c r="A33" s="5">
        <f t="shared" si="2"/>
        <v>32</v>
      </c>
      <c r="B33" s="6" t="s">
        <v>59</v>
      </c>
      <c r="C33" s="4" t="s">
        <v>59</v>
      </c>
      <c r="D33" s="4">
        <v>49.95</v>
      </c>
      <c r="E33" s="7">
        <v>52.93</v>
      </c>
      <c r="F33" s="11">
        <f t="shared" si="0"/>
        <v>0.94369922539202722</v>
      </c>
      <c r="G33" s="14">
        <v>1.55</v>
      </c>
      <c r="H33" s="13">
        <f t="shared" si="1"/>
        <v>-0.3911617900696599</v>
      </c>
      <c r="I33" s="4"/>
      <c r="J33" s="4"/>
      <c r="K33" s="4"/>
      <c r="L33" s="4"/>
      <c r="M33" s="4"/>
    </row>
    <row r="34" spans="1:13" x14ac:dyDescent="0.25">
      <c r="A34" s="5">
        <f t="shared" si="2"/>
        <v>33</v>
      </c>
      <c r="B34" s="6" t="s">
        <v>60</v>
      </c>
      <c r="C34" s="4" t="s">
        <v>60</v>
      </c>
      <c r="D34" s="4">
        <v>65.95</v>
      </c>
      <c r="E34" s="7">
        <v>52.93</v>
      </c>
      <c r="F34" s="11">
        <f t="shared" si="0"/>
        <v>1.2459852635556397</v>
      </c>
      <c r="G34" s="14">
        <v>2.02</v>
      </c>
      <c r="H34" s="13">
        <f t="shared" si="1"/>
        <v>-0.38317561210116852</v>
      </c>
      <c r="I34" s="4"/>
      <c r="J34" s="4"/>
      <c r="K34" s="4"/>
      <c r="L34" s="4"/>
      <c r="M34" s="4"/>
    </row>
    <row r="35" spans="1:13" x14ac:dyDescent="0.25">
      <c r="A35" s="5">
        <f t="shared" si="2"/>
        <v>34</v>
      </c>
      <c r="B35" s="6" t="s">
        <v>61</v>
      </c>
      <c r="C35" s="4" t="s">
        <v>61</v>
      </c>
      <c r="D35" s="4">
        <v>32.950000000000003</v>
      </c>
      <c r="E35" s="7">
        <v>52.93</v>
      </c>
      <c r="F35" s="11">
        <f t="shared" si="0"/>
        <v>0.62252030984318918</v>
      </c>
      <c r="G35" s="14">
        <v>1.75</v>
      </c>
      <c r="H35" s="13">
        <f t="shared" si="1"/>
        <v>-0.64427410866103485</v>
      </c>
      <c r="I35" s="4"/>
      <c r="J35" s="4"/>
      <c r="K35" s="4"/>
      <c r="L35" s="4"/>
      <c r="M35" s="4"/>
    </row>
    <row r="36" spans="1:13" x14ac:dyDescent="0.25">
      <c r="A36" s="5">
        <f t="shared" si="2"/>
        <v>35</v>
      </c>
      <c r="B36" s="6" t="s">
        <v>62</v>
      </c>
      <c r="C36" s="4" t="s">
        <v>62</v>
      </c>
      <c r="D36" s="4">
        <v>79.95</v>
      </c>
      <c r="E36" s="7">
        <v>52.93</v>
      </c>
      <c r="F36" s="11">
        <f t="shared" si="0"/>
        <v>1.5104855469488003</v>
      </c>
      <c r="G36" s="14">
        <v>2.96</v>
      </c>
      <c r="H36" s="13">
        <f t="shared" si="1"/>
        <v>-0.48970082873351339</v>
      </c>
      <c r="I36" s="4"/>
      <c r="J36" s="4"/>
      <c r="K36" s="4"/>
      <c r="L36" s="4"/>
      <c r="M36" s="4"/>
    </row>
    <row r="37" spans="1:13" x14ac:dyDescent="0.25">
      <c r="A37" s="5">
        <f t="shared" si="2"/>
        <v>36</v>
      </c>
      <c r="B37" s="6" t="s">
        <v>63</v>
      </c>
      <c r="C37" s="4" t="s">
        <v>63</v>
      </c>
      <c r="D37" s="4">
        <v>149.94999999999999</v>
      </c>
      <c r="E37" s="7">
        <v>52.93</v>
      </c>
      <c r="F37" s="11">
        <f t="shared" si="0"/>
        <v>2.8329869639146041</v>
      </c>
      <c r="G37" s="14">
        <v>4.17</v>
      </c>
      <c r="H37" s="13">
        <f t="shared" si="1"/>
        <v>-0.32062662735860809</v>
      </c>
      <c r="I37" s="4"/>
      <c r="J37" s="4"/>
      <c r="K37" s="4"/>
      <c r="L37" s="4"/>
      <c r="M37" s="4"/>
    </row>
    <row r="38" spans="1:13" x14ac:dyDescent="0.25">
      <c r="A38" s="5">
        <f t="shared" si="2"/>
        <v>37</v>
      </c>
      <c r="B38" s="6" t="s">
        <v>64</v>
      </c>
      <c r="C38" s="4" t="s">
        <v>64</v>
      </c>
      <c r="D38" s="4">
        <v>30</v>
      </c>
      <c r="E38" s="7">
        <v>52.93</v>
      </c>
      <c r="F38" s="11">
        <f t="shared" si="0"/>
        <v>0.56678632155677311</v>
      </c>
      <c r="G38" s="14">
        <v>0.99</v>
      </c>
      <c r="H38" s="13">
        <f t="shared" si="1"/>
        <v>-0.42748856408406755</v>
      </c>
      <c r="I38" s="4"/>
      <c r="J38" s="4"/>
      <c r="K38" s="4"/>
      <c r="L38" s="4"/>
      <c r="M38" s="4"/>
    </row>
    <row r="39" spans="1:13" x14ac:dyDescent="0.25">
      <c r="A39" s="5">
        <f t="shared" si="2"/>
        <v>38</v>
      </c>
      <c r="B39" s="6" t="s">
        <v>65</v>
      </c>
      <c r="C39" s="4" t="s">
        <v>66</v>
      </c>
      <c r="D39" s="4">
        <v>59.95</v>
      </c>
      <c r="E39" s="7">
        <v>52.93</v>
      </c>
      <c r="F39" s="11">
        <f t="shared" si="0"/>
        <v>1.1326279992442849</v>
      </c>
      <c r="G39" s="14">
        <v>3.59</v>
      </c>
      <c r="H39" s="13">
        <f t="shared" si="1"/>
        <v>-0.68450473558655012</v>
      </c>
      <c r="I39" s="4"/>
      <c r="J39" s="4"/>
      <c r="K39" s="4"/>
      <c r="L39" s="4"/>
      <c r="M39" s="4"/>
    </row>
    <row r="40" spans="1:13" x14ac:dyDescent="0.25">
      <c r="A40" s="5">
        <f t="shared" si="2"/>
        <v>39</v>
      </c>
      <c r="B40" s="6" t="s">
        <v>67</v>
      </c>
      <c r="C40" s="4" t="s">
        <v>68</v>
      </c>
      <c r="D40" s="4">
        <v>74.95</v>
      </c>
      <c r="E40" s="7">
        <v>52.93</v>
      </c>
      <c r="F40" s="11">
        <f t="shared" si="0"/>
        <v>1.4160211600226715</v>
      </c>
      <c r="G40" s="14">
        <v>2.29</v>
      </c>
      <c r="H40" s="13">
        <f t="shared" si="1"/>
        <v>-0.38165014846171552</v>
      </c>
      <c r="I40" s="4"/>
      <c r="J40" s="4"/>
      <c r="K40" s="4"/>
      <c r="L40" s="4"/>
      <c r="M40" s="4"/>
    </row>
    <row r="41" spans="1:13" x14ac:dyDescent="0.25">
      <c r="A41" s="5">
        <f t="shared" si="2"/>
        <v>40</v>
      </c>
      <c r="B41" s="6" t="s">
        <v>69</v>
      </c>
      <c r="C41" s="4" t="s">
        <v>70</v>
      </c>
      <c r="D41" s="4">
        <v>119.95</v>
      </c>
      <c r="E41" s="7">
        <v>52.93</v>
      </c>
      <c r="F41" s="11">
        <f t="shared" si="0"/>
        <v>2.2662006423578314</v>
      </c>
      <c r="G41" s="14">
        <v>5.04</v>
      </c>
      <c r="H41" s="13">
        <f t="shared" si="1"/>
        <v>-0.55035701540519222</v>
      </c>
      <c r="I41" s="4"/>
      <c r="J41" s="4"/>
      <c r="K41" s="4"/>
      <c r="L41" s="4"/>
      <c r="M41" s="4"/>
    </row>
    <row r="42" spans="1:13" x14ac:dyDescent="0.25">
      <c r="A42" s="5">
        <f t="shared" si="2"/>
        <v>41</v>
      </c>
      <c r="B42" s="6" t="s">
        <v>71</v>
      </c>
      <c r="C42" s="4" t="s">
        <v>71</v>
      </c>
      <c r="D42" s="4">
        <v>83.95</v>
      </c>
      <c r="E42" s="7">
        <v>52.93</v>
      </c>
      <c r="F42" s="11">
        <f t="shared" si="0"/>
        <v>1.5860570564897034</v>
      </c>
      <c r="G42" s="14">
        <v>2.19</v>
      </c>
      <c r="H42" s="13">
        <f t="shared" si="1"/>
        <v>-0.27577303356634547</v>
      </c>
      <c r="I42" s="4"/>
      <c r="J42" s="4"/>
      <c r="K42" s="4"/>
      <c r="L42" s="4"/>
      <c r="M42" s="4"/>
    </row>
    <row r="43" spans="1:13" x14ac:dyDescent="0.25">
      <c r="A43" s="5">
        <f t="shared" si="2"/>
        <v>42</v>
      </c>
      <c r="B43" s="6" t="s">
        <v>72</v>
      </c>
      <c r="C43" s="4" t="s">
        <v>72</v>
      </c>
      <c r="D43" s="4">
        <v>199.95</v>
      </c>
      <c r="E43" s="7">
        <v>52.93</v>
      </c>
      <c r="F43" s="11">
        <f t="shared" si="0"/>
        <v>3.7776308331758925</v>
      </c>
      <c r="G43" s="14">
        <v>3.99</v>
      </c>
      <c r="H43" s="13">
        <f t="shared" si="1"/>
        <v>-5.322535509376132E-2</v>
      </c>
      <c r="I43" s="4"/>
      <c r="J43" s="4"/>
      <c r="K43" s="4"/>
      <c r="L43" s="4"/>
      <c r="M43" s="4"/>
    </row>
    <row r="44" spans="1:13" x14ac:dyDescent="0.25">
      <c r="A44" s="5">
        <f t="shared" si="2"/>
        <v>43</v>
      </c>
      <c r="B44" s="6" t="s">
        <v>73</v>
      </c>
      <c r="C44" s="4" t="s">
        <v>74</v>
      </c>
      <c r="D44" s="4">
        <v>134.94999999999999</v>
      </c>
      <c r="E44" s="7">
        <v>52.93</v>
      </c>
      <c r="F44" s="11">
        <f t="shared" si="0"/>
        <v>2.5495938031362173</v>
      </c>
      <c r="G44" s="14">
        <v>2.69</v>
      </c>
      <c r="H44" s="13">
        <f t="shared" si="1"/>
        <v>-5.2195612217019571E-2</v>
      </c>
      <c r="I44" s="4"/>
      <c r="J44" s="4"/>
      <c r="K44" s="4"/>
      <c r="L44" s="4"/>
      <c r="M44" s="4"/>
    </row>
    <row r="45" spans="1:13" x14ac:dyDescent="0.25">
      <c r="A45" s="5">
        <f t="shared" si="2"/>
        <v>44</v>
      </c>
      <c r="B45" s="6" t="s">
        <v>75</v>
      </c>
      <c r="C45" s="4" t="s">
        <v>76</v>
      </c>
      <c r="D45" s="4">
        <v>249</v>
      </c>
      <c r="E45" s="7">
        <v>52.93</v>
      </c>
      <c r="F45" s="11">
        <f t="shared" si="0"/>
        <v>4.7043264689212165</v>
      </c>
      <c r="G45" s="14">
        <v>9.9499999999999993</v>
      </c>
      <c r="H45" s="13">
        <f t="shared" si="1"/>
        <v>-0.5272033699576667</v>
      </c>
      <c r="I45" s="4"/>
      <c r="J45" s="4"/>
      <c r="K45" s="4"/>
      <c r="L45" s="4"/>
      <c r="M45" s="4"/>
    </row>
    <row r="46" spans="1:13" x14ac:dyDescent="0.25">
      <c r="A46" s="5">
        <f t="shared" si="2"/>
        <v>45</v>
      </c>
      <c r="B46" s="6" t="s">
        <v>77</v>
      </c>
      <c r="C46" s="4" t="s">
        <v>77</v>
      </c>
      <c r="D46" s="4">
        <v>89.95</v>
      </c>
      <c r="E46" s="7">
        <v>52.93</v>
      </c>
      <c r="F46" s="8">
        <f t="shared" si="0"/>
        <v>1.6994143208010581</v>
      </c>
      <c r="G46" s="9">
        <v>1.55</v>
      </c>
      <c r="H46" s="10">
        <f t="shared" si="1"/>
        <v>9.6396336000682648E-2</v>
      </c>
      <c r="I46" s="4"/>
      <c r="J46" s="4"/>
      <c r="K46" s="4"/>
      <c r="L46" s="4"/>
      <c r="M46" s="4"/>
    </row>
    <row r="47" spans="1:13" x14ac:dyDescent="0.25">
      <c r="A47" s="5">
        <f t="shared" si="2"/>
        <v>46</v>
      </c>
      <c r="B47" s="6" t="s">
        <v>78</v>
      </c>
      <c r="C47" s="4" t="s">
        <v>78</v>
      </c>
      <c r="D47" s="4">
        <v>25.95</v>
      </c>
      <c r="E47" s="7">
        <v>52.93</v>
      </c>
      <c r="F47" s="11">
        <f t="shared" si="0"/>
        <v>0.49027016814660873</v>
      </c>
      <c r="G47" s="14">
        <v>0.99</v>
      </c>
      <c r="H47" s="13">
        <f t="shared" si="1"/>
        <v>-0.50477760793271842</v>
      </c>
      <c r="I47" s="4"/>
      <c r="J47" s="4"/>
      <c r="K47" s="4"/>
      <c r="L47" s="4"/>
      <c r="M47" s="4"/>
    </row>
    <row r="48" spans="1:13" x14ac:dyDescent="0.25">
      <c r="A48" s="5">
        <f t="shared" si="2"/>
        <v>47</v>
      </c>
      <c r="B48" s="6" t="s">
        <v>79</v>
      </c>
      <c r="C48" s="4" t="s">
        <v>80</v>
      </c>
      <c r="D48" s="4">
        <v>119.95</v>
      </c>
      <c r="E48" s="7">
        <v>52.93</v>
      </c>
      <c r="F48" s="11">
        <f t="shared" si="0"/>
        <v>2.2662006423578314</v>
      </c>
      <c r="G48" s="14">
        <v>7.98</v>
      </c>
      <c r="H48" s="13">
        <f t="shared" si="1"/>
        <v>-0.7160149570980161</v>
      </c>
      <c r="I48" s="4"/>
      <c r="J48" s="4"/>
      <c r="K48" s="4"/>
      <c r="L48" s="4"/>
      <c r="M48" s="4"/>
    </row>
    <row r="49" spans="1:13" x14ac:dyDescent="0.25">
      <c r="A49" s="5">
        <f t="shared" si="2"/>
        <v>48</v>
      </c>
      <c r="B49" s="6" t="s">
        <v>81</v>
      </c>
      <c r="C49" s="4" t="s">
        <v>82</v>
      </c>
      <c r="D49" s="4">
        <v>59.95</v>
      </c>
      <c r="E49" s="7">
        <v>52.93</v>
      </c>
      <c r="F49" s="11">
        <f t="shared" si="0"/>
        <v>1.1326279992442849</v>
      </c>
      <c r="G49" s="14">
        <v>1.95</v>
      </c>
      <c r="H49" s="13">
        <f t="shared" si="1"/>
        <v>-0.41916512859267441</v>
      </c>
      <c r="I49" s="4"/>
      <c r="J49" s="4"/>
      <c r="K49" s="4"/>
      <c r="L49" s="4"/>
      <c r="M49" s="4"/>
    </row>
    <row r="50" spans="1:13" x14ac:dyDescent="0.25">
      <c r="A50" s="5">
        <f t="shared" si="2"/>
        <v>49</v>
      </c>
      <c r="B50" s="6" t="s">
        <v>83</v>
      </c>
      <c r="C50" s="4" t="s">
        <v>83</v>
      </c>
      <c r="D50" s="4">
        <v>289.95</v>
      </c>
      <c r="E50" s="7">
        <v>52.93</v>
      </c>
      <c r="F50" s="8">
        <f t="shared" si="0"/>
        <v>5.4779897978462122</v>
      </c>
      <c r="G50" s="9">
        <v>3.93</v>
      </c>
      <c r="H50" s="16">
        <f t="shared" si="1"/>
        <v>0.3938905338031074</v>
      </c>
      <c r="I50" s="4"/>
      <c r="J50" s="4"/>
      <c r="K50" s="4"/>
      <c r="L50" s="4"/>
      <c r="M50" s="4"/>
    </row>
    <row r="51" spans="1:13" x14ac:dyDescent="0.25">
      <c r="A51" s="5">
        <f t="shared" si="2"/>
        <v>50</v>
      </c>
      <c r="B51" s="6" t="s">
        <v>84</v>
      </c>
      <c r="C51" s="4" t="s">
        <v>85</v>
      </c>
      <c r="D51" s="4">
        <v>128.15</v>
      </c>
      <c r="E51" s="7">
        <v>52.93</v>
      </c>
      <c r="F51" s="11">
        <f t="shared" si="0"/>
        <v>2.4211222369166827</v>
      </c>
      <c r="G51" s="14">
        <v>3.95</v>
      </c>
      <c r="H51" s="13">
        <f t="shared" si="1"/>
        <v>-0.38705766154008037</v>
      </c>
      <c r="I51" s="4"/>
      <c r="J51" s="4"/>
      <c r="K51" s="4"/>
      <c r="L51" s="4"/>
      <c r="M51" s="4"/>
    </row>
    <row r="52" spans="1:13" x14ac:dyDescent="0.25">
      <c r="A52" s="5">
        <f t="shared" si="2"/>
        <v>51</v>
      </c>
      <c r="B52" s="6" t="s">
        <v>84</v>
      </c>
      <c r="C52" s="4" t="s">
        <v>86</v>
      </c>
      <c r="D52" s="4">
        <v>183.55</v>
      </c>
      <c r="E52" s="7">
        <v>52.93</v>
      </c>
      <c r="F52" s="11">
        <f t="shared" si="0"/>
        <v>3.4677876440581903</v>
      </c>
      <c r="G52" s="14">
        <v>4.05</v>
      </c>
      <c r="H52" s="13">
        <f t="shared" si="1"/>
        <v>-0.14375613726958261</v>
      </c>
      <c r="I52" s="4"/>
      <c r="J52" s="4"/>
      <c r="K52" s="4"/>
      <c r="L52" s="4"/>
      <c r="M52" s="4"/>
    </row>
    <row r="53" spans="1:13" x14ac:dyDescent="0.25">
      <c r="A53" s="5">
        <f t="shared" si="2"/>
        <v>52</v>
      </c>
      <c r="B53" s="6" t="s">
        <v>87</v>
      </c>
      <c r="C53" s="4" t="s">
        <v>88</v>
      </c>
      <c r="D53" s="15">
        <v>119.9</v>
      </c>
      <c r="E53" s="7">
        <v>52.93</v>
      </c>
      <c r="F53" s="11">
        <f t="shared" si="0"/>
        <v>2.2652559984885698</v>
      </c>
      <c r="G53" s="14">
        <v>3.99</v>
      </c>
      <c r="H53" s="13">
        <f t="shared" si="1"/>
        <v>-0.43226666704547123</v>
      </c>
      <c r="I53" s="4"/>
      <c r="J53" s="4"/>
      <c r="K53" s="4"/>
      <c r="L53" s="4"/>
      <c r="M53" s="4"/>
    </row>
    <row r="54" spans="1:13" x14ac:dyDescent="0.25">
      <c r="A54" s="5">
        <f t="shared" si="2"/>
        <v>53</v>
      </c>
      <c r="B54" s="6" t="s">
        <v>89</v>
      </c>
      <c r="C54" s="4" t="s">
        <v>90</v>
      </c>
      <c r="D54" s="4">
        <v>107.99</v>
      </c>
      <c r="E54" s="7">
        <v>52.93</v>
      </c>
      <c r="F54" s="11">
        <f t="shared" si="0"/>
        <v>2.0402418288305308</v>
      </c>
      <c r="G54" s="12">
        <v>2.5</v>
      </c>
      <c r="H54" s="13">
        <f t="shared" si="1"/>
        <v>-0.18390326846778765</v>
      </c>
      <c r="I54" s="4"/>
      <c r="J54" s="4"/>
      <c r="K54" s="4"/>
      <c r="L54" s="4"/>
      <c r="M54" s="4"/>
    </row>
    <row r="55" spans="1:13" x14ac:dyDescent="0.25">
      <c r="A55" s="5">
        <f t="shared" si="2"/>
        <v>54</v>
      </c>
      <c r="B55" s="6" t="s">
        <v>91</v>
      </c>
      <c r="C55" s="4" t="s">
        <v>92</v>
      </c>
      <c r="D55" s="4">
        <v>227.75</v>
      </c>
      <c r="E55" s="7">
        <v>52.93</v>
      </c>
      <c r="F55" s="11">
        <f t="shared" si="0"/>
        <v>4.3028528244851687</v>
      </c>
      <c r="G55" s="14">
        <v>4.95</v>
      </c>
      <c r="H55" s="13">
        <f t="shared" si="1"/>
        <v>-0.13073680313430938</v>
      </c>
      <c r="I55" s="4"/>
      <c r="J55" s="4"/>
      <c r="K55" s="4"/>
      <c r="L55" s="4"/>
      <c r="M55" s="4"/>
    </row>
    <row r="56" spans="1:13" x14ac:dyDescent="0.25">
      <c r="A56" s="5">
        <f t="shared" si="2"/>
        <v>55</v>
      </c>
      <c r="B56" s="6" t="s">
        <v>93</v>
      </c>
      <c r="C56" s="4" t="s">
        <v>94</v>
      </c>
      <c r="D56" s="4">
        <v>915.65</v>
      </c>
      <c r="E56" s="7">
        <v>52.93</v>
      </c>
      <c r="F56" s="8">
        <f t="shared" si="0"/>
        <v>17.299263177781977</v>
      </c>
      <c r="G56" s="18">
        <v>17</v>
      </c>
      <c r="H56" s="10">
        <f t="shared" si="1"/>
        <v>1.7603716340116319E-2</v>
      </c>
      <c r="I56" s="4"/>
      <c r="J56" s="4"/>
      <c r="K56" s="4"/>
      <c r="L56" s="4"/>
      <c r="M56" s="4"/>
    </row>
    <row r="57" spans="1:13" x14ac:dyDescent="0.25">
      <c r="A57" s="5">
        <f t="shared" si="2"/>
        <v>56</v>
      </c>
      <c r="B57" s="6" t="s">
        <v>95</v>
      </c>
      <c r="C57" s="4" t="s">
        <v>96</v>
      </c>
      <c r="D57" s="4">
        <v>373.49</v>
      </c>
      <c r="E57" s="7">
        <v>52.93</v>
      </c>
      <c r="F57" s="11">
        <f t="shared" si="0"/>
        <v>7.0563007746079727</v>
      </c>
      <c r="G57" s="14">
        <v>8.7899999999999991</v>
      </c>
      <c r="H57" s="13">
        <f t="shared" si="1"/>
        <v>-0.19723540675677209</v>
      </c>
      <c r="I57" s="4"/>
      <c r="J57" s="4"/>
      <c r="K57" s="4"/>
      <c r="L57" s="4"/>
      <c r="M57" s="4"/>
    </row>
    <row r="58" spans="1:13" x14ac:dyDescent="0.25">
      <c r="A58" s="5">
        <f t="shared" si="2"/>
        <v>57</v>
      </c>
      <c r="B58" s="6" t="s">
        <v>97</v>
      </c>
      <c r="C58" s="4" t="s">
        <v>98</v>
      </c>
      <c r="D58" s="15">
        <v>125.9</v>
      </c>
      <c r="E58" s="7">
        <v>52.93</v>
      </c>
      <c r="F58" s="11">
        <f t="shared" si="0"/>
        <v>2.3786132627999246</v>
      </c>
      <c r="G58" s="14">
        <v>3.69</v>
      </c>
      <c r="H58" s="13">
        <f t="shared" si="1"/>
        <v>-0.35538935967481716</v>
      </c>
      <c r="I58" s="4"/>
      <c r="J58" s="4"/>
      <c r="K58" s="4"/>
      <c r="L58" s="4"/>
      <c r="M58" s="4"/>
    </row>
    <row r="59" spans="1:13" x14ac:dyDescent="0.25">
      <c r="A59" s="5">
        <f t="shared" si="2"/>
        <v>58</v>
      </c>
      <c r="B59" s="6" t="s">
        <v>99</v>
      </c>
      <c r="C59" s="4" t="s">
        <v>100</v>
      </c>
      <c r="D59" s="15">
        <v>138.9</v>
      </c>
      <c r="E59" s="7">
        <v>52.93</v>
      </c>
      <c r="F59" s="11">
        <f t="shared" si="0"/>
        <v>2.6242206688078595</v>
      </c>
      <c r="G59" s="14">
        <v>3.52</v>
      </c>
      <c r="H59" s="13">
        <f t="shared" si="1"/>
        <v>-0.25448276454322172</v>
      </c>
      <c r="I59" s="4"/>
      <c r="J59" s="4"/>
      <c r="K59" s="4"/>
      <c r="L59" s="4"/>
      <c r="M59" s="4"/>
    </row>
    <row r="60" spans="1:13" x14ac:dyDescent="0.25">
      <c r="A60" s="5">
        <f t="shared" si="2"/>
        <v>59</v>
      </c>
      <c r="B60" s="6" t="s">
        <v>101</v>
      </c>
      <c r="C60" s="4" t="s">
        <v>102</v>
      </c>
      <c r="D60" s="4">
        <v>239</v>
      </c>
      <c r="E60" s="7">
        <v>52.93</v>
      </c>
      <c r="F60" s="11">
        <f t="shared" si="0"/>
        <v>4.5153976950689589</v>
      </c>
      <c r="G60" s="14">
        <v>4.59</v>
      </c>
      <c r="H60" s="13">
        <f t="shared" si="1"/>
        <v>-1.6253225475172314E-2</v>
      </c>
      <c r="I60" s="4"/>
      <c r="J60" s="4"/>
      <c r="K60" s="4"/>
      <c r="L60" s="4"/>
      <c r="M60" s="4"/>
    </row>
    <row r="61" spans="1:13" x14ac:dyDescent="0.25">
      <c r="A61" s="5">
        <f t="shared" si="2"/>
        <v>60</v>
      </c>
      <c r="B61" s="6" t="s">
        <v>103</v>
      </c>
      <c r="C61" s="4" t="s">
        <v>104</v>
      </c>
      <c r="D61" s="4">
        <v>390</v>
      </c>
      <c r="E61" s="7">
        <v>52.93</v>
      </c>
      <c r="F61" s="11">
        <f t="shared" si="0"/>
        <v>7.3682221802380505</v>
      </c>
      <c r="G61" s="14">
        <v>10.99</v>
      </c>
      <c r="H61" s="13">
        <f t="shared" si="1"/>
        <v>-0.32955212190736577</v>
      </c>
      <c r="I61" s="4"/>
      <c r="J61" s="4"/>
      <c r="K61" s="4"/>
      <c r="L61" s="4"/>
      <c r="M61" s="4"/>
    </row>
    <row r="62" spans="1:13" x14ac:dyDescent="0.25">
      <c r="A62" s="5">
        <f t="shared" si="2"/>
        <v>61</v>
      </c>
      <c r="B62" s="6" t="s">
        <v>105</v>
      </c>
      <c r="C62" s="4" t="s">
        <v>106</v>
      </c>
      <c r="D62" s="4">
        <v>238.9</v>
      </c>
      <c r="E62" s="7">
        <v>52.93</v>
      </c>
      <c r="F62" s="11">
        <f t="shared" si="0"/>
        <v>4.5135084073304368</v>
      </c>
      <c r="G62" s="14">
        <v>6.99</v>
      </c>
      <c r="H62" s="13">
        <f t="shared" si="1"/>
        <v>-0.35429064272812066</v>
      </c>
      <c r="I62" s="4"/>
      <c r="J62" s="4"/>
      <c r="K62" s="4"/>
      <c r="L62" s="4"/>
      <c r="M62" s="4"/>
    </row>
    <row r="63" spans="1:13" x14ac:dyDescent="0.25">
      <c r="A63" s="5">
        <f t="shared" si="2"/>
        <v>62</v>
      </c>
      <c r="B63" s="6" t="s">
        <v>107</v>
      </c>
      <c r="C63" s="4" t="s">
        <v>108</v>
      </c>
      <c r="D63" s="4">
        <v>19</v>
      </c>
      <c r="E63" s="7">
        <v>52.93</v>
      </c>
      <c r="F63" s="11">
        <f t="shared" si="0"/>
        <v>0.35896467031928964</v>
      </c>
      <c r="G63" s="12">
        <v>0.5</v>
      </c>
      <c r="H63" s="13">
        <f t="shared" si="1"/>
        <v>-0.28207065936142073</v>
      </c>
      <c r="I63" s="4"/>
      <c r="J63" s="4"/>
      <c r="K63" s="4"/>
      <c r="L63" s="4"/>
      <c r="M63" s="4"/>
    </row>
    <row r="64" spans="1:13" x14ac:dyDescent="0.25">
      <c r="A64" s="5">
        <f t="shared" si="2"/>
        <v>63</v>
      </c>
      <c r="B64" s="6" t="s">
        <v>109</v>
      </c>
      <c r="C64" s="4" t="s">
        <v>110</v>
      </c>
      <c r="D64" s="4">
        <v>29.45</v>
      </c>
      <c r="E64" s="7">
        <v>52.93</v>
      </c>
      <c r="F64" s="11">
        <f t="shared" si="0"/>
        <v>0.55639523899489896</v>
      </c>
      <c r="G64" s="14">
        <v>1</v>
      </c>
      <c r="H64" s="13">
        <f t="shared" si="1"/>
        <v>-0.44360476100510104</v>
      </c>
      <c r="I64" s="4"/>
      <c r="J64" s="4"/>
      <c r="K64" s="4"/>
      <c r="L64" s="4"/>
      <c r="M64" s="4"/>
    </row>
    <row r="65" spans="1:13" x14ac:dyDescent="0.25">
      <c r="A65" s="5">
        <f t="shared" si="2"/>
        <v>64</v>
      </c>
      <c r="B65" s="6" t="s">
        <v>111</v>
      </c>
      <c r="C65" s="4" t="s">
        <v>112</v>
      </c>
      <c r="D65" s="4">
        <v>23.93</v>
      </c>
      <c r="E65" s="7">
        <v>52.93</v>
      </c>
      <c r="F65" s="11">
        <f t="shared" si="0"/>
        <v>0.45210655582845266</v>
      </c>
      <c r="G65" s="14">
        <v>0.49</v>
      </c>
      <c r="H65" s="13">
        <f t="shared" si="1"/>
        <v>-7.7333559533770066E-2</v>
      </c>
      <c r="I65" s="4"/>
      <c r="J65" s="4"/>
      <c r="K65" s="4"/>
      <c r="L65" s="4"/>
      <c r="M65" s="4"/>
    </row>
    <row r="66" spans="1:13" x14ac:dyDescent="0.25">
      <c r="A66" s="5">
        <f t="shared" si="2"/>
        <v>65</v>
      </c>
      <c r="B66" s="6" t="s">
        <v>113</v>
      </c>
      <c r="C66" s="4" t="s">
        <v>114</v>
      </c>
      <c r="D66" s="4">
        <v>61.12</v>
      </c>
      <c r="E66" s="7"/>
      <c r="F66" s="19"/>
      <c r="G66" s="14"/>
      <c r="H66" s="13">
        <v>-0.6</v>
      </c>
      <c r="I66" s="4"/>
      <c r="J66" s="4"/>
      <c r="K66" s="4"/>
      <c r="L66" s="4"/>
      <c r="M66" s="4"/>
    </row>
    <row r="67" spans="1:13" x14ac:dyDescent="0.25">
      <c r="A67" s="5">
        <f>+A66+1</f>
        <v>66</v>
      </c>
      <c r="B67" s="6" t="s">
        <v>113</v>
      </c>
      <c r="C67" s="4" t="s">
        <v>115</v>
      </c>
      <c r="D67" s="4">
        <v>60</v>
      </c>
      <c r="E67" s="7"/>
      <c r="F67" s="19"/>
      <c r="G67" s="14"/>
      <c r="H67" s="13">
        <v>-0.6</v>
      </c>
      <c r="I67" s="4"/>
      <c r="J67" s="4"/>
      <c r="K67" s="4"/>
      <c r="L67" s="4"/>
      <c r="M67" s="4"/>
    </row>
    <row r="68" spans="1:13" x14ac:dyDescent="0.25">
      <c r="F68" s="20"/>
      <c r="I68" s="4"/>
      <c r="J68" s="4"/>
      <c r="K68" s="4"/>
      <c r="L68" s="4"/>
      <c r="M68" s="4"/>
    </row>
    <row r="69" spans="1:13" x14ac:dyDescent="0.25">
      <c r="F69" s="20"/>
      <c r="H69" s="21" t="s">
        <v>116</v>
      </c>
      <c r="I69" s="4"/>
      <c r="J69" s="4"/>
      <c r="K69" s="4"/>
      <c r="L69" s="4"/>
      <c r="M69" s="4"/>
    </row>
    <row r="70" spans="1:13" x14ac:dyDescent="0.25">
      <c r="A70" s="22"/>
      <c r="B70" s="6" t="s">
        <v>117</v>
      </c>
      <c r="C70" s="6"/>
      <c r="D70" s="6"/>
      <c r="E70" s="6" t="s">
        <v>125</v>
      </c>
      <c r="F70" s="6"/>
      <c r="G70" s="6" t="s">
        <v>118</v>
      </c>
      <c r="H70" s="23">
        <v>81.819999999999993</v>
      </c>
      <c r="I70" s="4"/>
      <c r="J70" s="4"/>
      <c r="K70" s="4"/>
      <c r="L70" s="4"/>
      <c r="M70" s="4"/>
    </row>
    <row r="71" spans="1:13" x14ac:dyDescent="0.25">
      <c r="A71" s="24"/>
      <c r="B71" s="6" t="s">
        <v>119</v>
      </c>
      <c r="C71" s="6"/>
      <c r="D71" s="6"/>
      <c r="E71" s="6" t="s">
        <v>120</v>
      </c>
      <c r="F71" s="6"/>
      <c r="G71" s="6" t="s">
        <v>118</v>
      </c>
      <c r="H71" s="23">
        <v>18.18</v>
      </c>
      <c r="I71" s="4"/>
      <c r="J71" s="4"/>
      <c r="K71" s="4"/>
      <c r="L71" s="4"/>
      <c r="M71" s="4"/>
    </row>
    <row r="72" spans="1:13" x14ac:dyDescent="0.25">
      <c r="A72" s="25"/>
      <c r="B72" s="6" t="s">
        <v>121</v>
      </c>
      <c r="C72" s="6"/>
      <c r="D72" s="6"/>
      <c r="E72" s="6"/>
      <c r="F72" s="26"/>
      <c r="G72" s="6"/>
      <c r="H72" s="27"/>
      <c r="I72" s="4"/>
      <c r="J72" s="4"/>
      <c r="K72" s="4"/>
      <c r="L72" s="4"/>
      <c r="M72" s="4"/>
    </row>
    <row r="73" spans="1:13" x14ac:dyDescent="0.25">
      <c r="B73" s="4"/>
      <c r="F73" s="20"/>
      <c r="I73" s="4"/>
      <c r="J73" s="4"/>
      <c r="K73" s="4"/>
      <c r="L73" s="4"/>
      <c r="M73" s="4"/>
    </row>
    <row r="74" spans="1:13" x14ac:dyDescent="0.25">
      <c r="B74" s="4"/>
      <c r="F74" s="20"/>
      <c r="I74" s="4"/>
      <c r="J74" s="4"/>
      <c r="K74" s="4"/>
      <c r="L74" s="4"/>
      <c r="M74" s="4"/>
    </row>
    <row r="75" spans="1:13" x14ac:dyDescent="0.25">
      <c r="A75" s="15"/>
      <c r="B75" s="4"/>
      <c r="F75" s="20"/>
      <c r="I75" s="4"/>
      <c r="J75" s="4"/>
      <c r="K75" s="4"/>
      <c r="L75" s="4"/>
      <c r="M75" s="4"/>
    </row>
    <row r="76" spans="1:13" x14ac:dyDescent="0.25">
      <c r="B76" s="4"/>
      <c r="F76" s="20"/>
      <c r="I76" s="4"/>
      <c r="J76" s="4"/>
      <c r="K76" s="4"/>
      <c r="L76" s="4"/>
      <c r="M76" s="4"/>
    </row>
    <row r="77" spans="1:13" x14ac:dyDescent="0.25">
      <c r="B77" s="4"/>
      <c r="F77" s="20"/>
      <c r="I77" s="4"/>
      <c r="J77" s="4"/>
      <c r="K77" s="4"/>
      <c r="L77" s="4"/>
      <c r="M77" s="4"/>
    </row>
    <row r="78" spans="1:13" x14ac:dyDescent="0.25">
      <c r="B78" s="4"/>
      <c r="F78" s="20"/>
      <c r="I78" s="4"/>
      <c r="J78" s="4"/>
      <c r="K78" s="4"/>
      <c r="L78" s="4"/>
      <c r="M78" s="4"/>
    </row>
    <row r="79" spans="1:13" x14ac:dyDescent="0.25">
      <c r="F79" s="20"/>
      <c r="I79" s="4"/>
      <c r="J79" s="4"/>
      <c r="K79" s="4"/>
      <c r="L79" s="4"/>
      <c r="M79" s="4"/>
    </row>
    <row r="80" spans="1:13" x14ac:dyDescent="0.25">
      <c r="F80" s="20"/>
      <c r="I80" s="4"/>
      <c r="J80" s="4"/>
      <c r="K80" s="4"/>
      <c r="L80" s="4"/>
      <c r="M80" s="4"/>
    </row>
    <row r="81" spans="6:13" x14ac:dyDescent="0.25">
      <c r="F81" s="20"/>
      <c r="I81" s="4"/>
      <c r="J81" s="4"/>
      <c r="K81" s="4"/>
      <c r="L81" s="4"/>
      <c r="M81" s="4"/>
    </row>
    <row r="82" spans="6:13" x14ac:dyDescent="0.25">
      <c r="F82" s="20"/>
      <c r="I82" s="4"/>
      <c r="J82" s="4"/>
      <c r="K82" s="4"/>
      <c r="L82" s="4"/>
      <c r="M82" s="4"/>
    </row>
    <row r="83" spans="6:13" x14ac:dyDescent="0.25">
      <c r="F83" s="20"/>
      <c r="I83" s="4"/>
      <c r="J83" s="4"/>
      <c r="K83" s="4"/>
      <c r="L83" s="4"/>
      <c r="M83" s="4"/>
    </row>
    <row r="84" spans="6:13" x14ac:dyDescent="0.25">
      <c r="F84" s="20"/>
      <c r="I84" s="4"/>
      <c r="J84" s="4"/>
      <c r="K84" s="4"/>
      <c r="L84" s="4"/>
      <c r="M84" s="4"/>
    </row>
    <row r="85" spans="6:13" x14ac:dyDescent="0.25">
      <c r="F85" s="20"/>
      <c r="I85" s="4"/>
      <c r="J85" s="4"/>
      <c r="K85" s="4"/>
      <c r="L85" s="4"/>
      <c r="M85" s="4"/>
    </row>
    <row r="86" spans="6:13" x14ac:dyDescent="0.25">
      <c r="F86" s="20"/>
      <c r="I86" s="4"/>
      <c r="J86" s="4"/>
      <c r="K86" s="4"/>
      <c r="L86" s="4"/>
      <c r="M86" s="4"/>
    </row>
    <row r="87" spans="6:13" x14ac:dyDescent="0.25">
      <c r="F87" s="20"/>
      <c r="I87" s="4"/>
      <c r="J87" s="4"/>
      <c r="K87" s="4"/>
      <c r="L87" s="4"/>
      <c r="M87" s="4"/>
    </row>
    <row r="88" spans="6:13" x14ac:dyDescent="0.25">
      <c r="F88" s="20"/>
      <c r="I88" s="4"/>
      <c r="J88" s="4"/>
      <c r="K88" s="4"/>
      <c r="L88" s="4"/>
      <c r="M88" s="4"/>
    </row>
    <row r="89" spans="6:13" x14ac:dyDescent="0.25">
      <c r="F89" s="20"/>
      <c r="I89" s="4"/>
      <c r="J89" s="4"/>
      <c r="K89" s="4"/>
      <c r="L89" s="4"/>
      <c r="M89" s="4"/>
    </row>
    <row r="90" spans="6:13" x14ac:dyDescent="0.25">
      <c r="F90" s="20"/>
      <c r="I90" s="4"/>
      <c r="J90" s="4"/>
      <c r="K90" s="4"/>
      <c r="L90" s="4"/>
      <c r="M90" s="4"/>
    </row>
    <row r="91" spans="6:13" x14ac:dyDescent="0.25">
      <c r="F91" s="20"/>
      <c r="I91" s="4"/>
      <c r="J91" s="4"/>
      <c r="K91" s="4"/>
      <c r="L91" s="4"/>
      <c r="M91" s="4"/>
    </row>
    <row r="92" spans="6:13" x14ac:dyDescent="0.25">
      <c r="F92" s="20"/>
      <c r="I92" s="4"/>
      <c r="J92" s="4"/>
      <c r="K92" s="4"/>
      <c r="L92" s="4"/>
      <c r="M92" s="4"/>
    </row>
    <row r="93" spans="6:13" x14ac:dyDescent="0.25">
      <c r="F93" s="20"/>
      <c r="I93" s="4"/>
      <c r="J93" s="4"/>
      <c r="K93" s="4"/>
      <c r="L93" s="4"/>
      <c r="M93" s="4"/>
    </row>
    <row r="94" spans="6:13" x14ac:dyDescent="0.25">
      <c r="F94" s="20"/>
      <c r="I94" s="4"/>
      <c r="J94" s="4"/>
      <c r="K94" s="4"/>
      <c r="L94" s="4"/>
      <c r="M94" s="4"/>
    </row>
    <row r="95" spans="6:13" x14ac:dyDescent="0.25">
      <c r="F95" s="20"/>
      <c r="I95" s="4"/>
      <c r="J95" s="4"/>
      <c r="K95" s="4"/>
      <c r="L95" s="4"/>
      <c r="M95" s="4"/>
    </row>
    <row r="96" spans="6:13" x14ac:dyDescent="0.25">
      <c r="F96" s="20"/>
      <c r="I96" s="4"/>
      <c r="J96" s="4"/>
      <c r="K96" s="4"/>
      <c r="L96" s="4"/>
      <c r="M96" s="4"/>
    </row>
    <row r="97" spans="6:13" x14ac:dyDescent="0.25">
      <c r="F97" s="20"/>
      <c r="I97" s="4"/>
      <c r="J97" s="4"/>
      <c r="K97" s="4"/>
      <c r="L97" s="4"/>
      <c r="M97" s="4"/>
    </row>
    <row r="98" spans="6:13" x14ac:dyDescent="0.25">
      <c r="F98" s="20"/>
      <c r="I98" s="4"/>
      <c r="J98" s="4"/>
      <c r="K98" s="4"/>
      <c r="L98" s="4"/>
      <c r="M98" s="4"/>
    </row>
    <row r="99" spans="6:13" x14ac:dyDescent="0.25">
      <c r="F99" s="20"/>
      <c r="I99" s="4"/>
      <c r="J99" s="4"/>
      <c r="K99" s="4"/>
      <c r="L99" s="4"/>
      <c r="M99" s="4"/>
    </row>
    <row r="100" spans="6:13" x14ac:dyDescent="0.25">
      <c r="F100" s="20"/>
      <c r="I100" s="4"/>
      <c r="J100" s="4"/>
      <c r="K100" s="4"/>
      <c r="L100" s="4"/>
      <c r="M100" s="4"/>
    </row>
    <row r="101" spans="6:13" x14ac:dyDescent="0.25">
      <c r="F101" s="20"/>
      <c r="I101" s="4"/>
      <c r="J101" s="4"/>
      <c r="K101" s="4"/>
      <c r="L101" s="4"/>
      <c r="M101" s="4"/>
    </row>
    <row r="102" spans="6:13" x14ac:dyDescent="0.25">
      <c r="F102" s="20"/>
      <c r="I102" s="4"/>
      <c r="J102" s="4"/>
      <c r="K102" s="4"/>
      <c r="L102" s="4"/>
      <c r="M102" s="4"/>
    </row>
    <row r="103" spans="6:13" x14ac:dyDescent="0.25">
      <c r="F103" s="20"/>
      <c r="I103" s="4"/>
      <c r="J103" s="4"/>
      <c r="K103" s="4"/>
      <c r="L103" s="4"/>
      <c r="M103" s="4"/>
    </row>
    <row r="104" spans="6:13" x14ac:dyDescent="0.25">
      <c r="F104" s="20"/>
      <c r="I104" s="4"/>
      <c r="J104" s="4"/>
      <c r="K104" s="4"/>
      <c r="L104" s="4"/>
      <c r="M104" s="4"/>
    </row>
    <row r="105" spans="6:13" x14ac:dyDescent="0.25">
      <c r="F105" s="20"/>
      <c r="I105" s="4"/>
      <c r="J105" s="4"/>
      <c r="K105" s="4"/>
      <c r="L105" s="4"/>
      <c r="M105" s="4"/>
    </row>
    <row r="106" spans="6:13" x14ac:dyDescent="0.25">
      <c r="I106" s="4"/>
      <c r="J106" s="4"/>
      <c r="K106" s="4"/>
      <c r="L106" s="4"/>
      <c r="M106" s="4"/>
    </row>
    <row r="107" spans="6:13" x14ac:dyDescent="0.25">
      <c r="I107" s="4"/>
      <c r="J107" s="4"/>
      <c r="K107" s="4"/>
      <c r="L107" s="4"/>
      <c r="M107" s="4"/>
    </row>
    <row r="108" spans="6:13" x14ac:dyDescent="0.25">
      <c r="I108" s="4"/>
      <c r="J108" s="4"/>
      <c r="K108" s="4"/>
      <c r="L108" s="4"/>
      <c r="M108" s="4"/>
    </row>
    <row r="109" spans="6:13" x14ac:dyDescent="0.25">
      <c r="I109" s="4"/>
      <c r="J109" s="4"/>
      <c r="K109" s="4"/>
      <c r="L109" s="4"/>
      <c r="M109" s="4"/>
    </row>
    <row r="110" spans="6:13" x14ac:dyDescent="0.25">
      <c r="I110" s="4"/>
      <c r="J110" s="4"/>
      <c r="K110" s="4"/>
      <c r="L110" s="4"/>
      <c r="M110" s="4"/>
    </row>
    <row r="111" spans="6:13" x14ac:dyDescent="0.25">
      <c r="I111" s="4"/>
      <c r="J111" s="4"/>
      <c r="K111" s="4"/>
      <c r="L111" s="4"/>
      <c r="M111" s="4"/>
    </row>
    <row r="112" spans="6:13" x14ac:dyDescent="0.25">
      <c r="I112" s="4"/>
      <c r="J112" s="4"/>
      <c r="K112" s="4"/>
      <c r="L112" s="4"/>
      <c r="M112" s="4"/>
    </row>
    <row r="113" spans="9:13" x14ac:dyDescent="0.25">
      <c r="I113" s="4"/>
      <c r="J113" s="4"/>
      <c r="K113" s="4"/>
      <c r="L113" s="4"/>
      <c r="M113" s="4"/>
    </row>
    <row r="114" spans="9:13" x14ac:dyDescent="0.25">
      <c r="I114" s="4"/>
      <c r="J114" s="4"/>
      <c r="K114" s="4"/>
      <c r="L114" s="4"/>
      <c r="M114" s="4"/>
    </row>
    <row r="115" spans="9:13" x14ac:dyDescent="0.25">
      <c r="I115" s="4"/>
      <c r="J115" s="4"/>
      <c r="K115" s="4"/>
      <c r="L115" s="4"/>
      <c r="M115" s="4"/>
    </row>
    <row r="116" spans="9:13" x14ac:dyDescent="0.25">
      <c r="I116" s="4"/>
      <c r="J116" s="4"/>
      <c r="K116" s="4"/>
      <c r="L116" s="4"/>
      <c r="M116" s="4"/>
    </row>
    <row r="117" spans="9:13" x14ac:dyDescent="0.25">
      <c r="I117" s="4"/>
      <c r="J117" s="4"/>
      <c r="K117" s="4"/>
      <c r="L117" s="4"/>
      <c r="M117" s="4"/>
    </row>
    <row r="118" spans="9:13" x14ac:dyDescent="0.25">
      <c r="I118" s="4"/>
      <c r="J118" s="4"/>
      <c r="K118" s="4"/>
      <c r="L118" s="4"/>
      <c r="M118" s="4"/>
    </row>
    <row r="119" spans="9:13" x14ac:dyDescent="0.25">
      <c r="I119" s="4"/>
      <c r="J119" s="4"/>
      <c r="K119" s="4"/>
      <c r="L119" s="4"/>
      <c r="M119" s="4"/>
    </row>
    <row r="120" spans="9:13" x14ac:dyDescent="0.25">
      <c r="I120" s="4"/>
      <c r="J120" s="4"/>
      <c r="K120" s="4"/>
      <c r="L120" s="4"/>
      <c r="M120" s="4"/>
    </row>
    <row r="121" spans="9:13" x14ac:dyDescent="0.25">
      <c r="I121" s="4"/>
      <c r="J121" s="4"/>
      <c r="K121" s="4"/>
      <c r="L121" s="4"/>
      <c r="M121" s="4"/>
    </row>
    <row r="122" spans="9:13" x14ac:dyDescent="0.25">
      <c r="I122" s="4"/>
      <c r="J122" s="4"/>
      <c r="K122" s="4"/>
      <c r="L122" s="4"/>
      <c r="M122" s="4"/>
    </row>
    <row r="123" spans="9:13" x14ac:dyDescent="0.25">
      <c r="I123" s="4"/>
      <c r="J123" s="4"/>
      <c r="K123" s="4"/>
      <c r="L123" s="4"/>
      <c r="M123" s="4"/>
    </row>
    <row r="124" spans="9:13" x14ac:dyDescent="0.25">
      <c r="I124" s="4"/>
      <c r="J124" s="4"/>
      <c r="K124" s="4"/>
      <c r="L124" s="4"/>
      <c r="M124" s="4"/>
    </row>
    <row r="125" spans="9:13" x14ac:dyDescent="0.25">
      <c r="I125" s="4"/>
      <c r="J125" s="4"/>
      <c r="K125" s="4"/>
      <c r="L125" s="4"/>
      <c r="M125" s="4"/>
    </row>
    <row r="126" spans="9:13" x14ac:dyDescent="0.25">
      <c r="I126" s="4"/>
      <c r="J126" s="4"/>
      <c r="K126" s="4"/>
      <c r="L126" s="4"/>
      <c r="M126" s="4"/>
    </row>
    <row r="127" spans="9:13" x14ac:dyDescent="0.25">
      <c r="I127" s="4"/>
      <c r="J127" s="4"/>
      <c r="K127" s="4"/>
      <c r="L127" s="4"/>
      <c r="M127" s="4"/>
    </row>
    <row r="128" spans="9:13" x14ac:dyDescent="0.25">
      <c r="I128" s="4"/>
      <c r="J128" s="4"/>
      <c r="K128" s="4"/>
      <c r="L128" s="4"/>
      <c r="M128" s="4"/>
    </row>
    <row r="129" spans="9:13" x14ac:dyDescent="0.25">
      <c r="I129" s="4"/>
      <c r="J129" s="4"/>
      <c r="K129" s="4"/>
      <c r="L129" s="4"/>
      <c r="M129" s="4"/>
    </row>
    <row r="130" spans="9:13" x14ac:dyDescent="0.25">
      <c r="I130" s="4"/>
      <c r="J130" s="4"/>
      <c r="K130" s="4"/>
      <c r="L130" s="4"/>
      <c r="M130" s="4"/>
    </row>
    <row r="131" spans="9:13" x14ac:dyDescent="0.25">
      <c r="I131" s="4"/>
      <c r="J131" s="4"/>
      <c r="K131" s="4"/>
      <c r="L131" s="4"/>
      <c r="M131" s="4"/>
    </row>
    <row r="132" spans="9:13" x14ac:dyDescent="0.25">
      <c r="I132" s="4"/>
      <c r="J132" s="4"/>
      <c r="K132" s="4"/>
      <c r="L132" s="4"/>
      <c r="M132" s="4"/>
    </row>
    <row r="133" spans="9:13" x14ac:dyDescent="0.25">
      <c r="I133" s="4"/>
      <c r="J133" s="4"/>
      <c r="K133" s="4"/>
      <c r="L133" s="4"/>
      <c r="M133" s="4"/>
    </row>
    <row r="134" spans="9:13" x14ac:dyDescent="0.25">
      <c r="I134" s="4"/>
      <c r="J134" s="4"/>
      <c r="K134" s="4"/>
      <c r="L134" s="4"/>
      <c r="M134" s="4"/>
    </row>
    <row r="135" spans="9:13" x14ac:dyDescent="0.25">
      <c r="I135" s="4"/>
      <c r="J135" s="4"/>
      <c r="K135" s="4"/>
      <c r="L135" s="4"/>
      <c r="M135" s="4"/>
    </row>
    <row r="136" spans="9:13" x14ac:dyDescent="0.25">
      <c r="I136" s="4"/>
      <c r="J136" s="4"/>
      <c r="K136" s="4"/>
      <c r="L136" s="4"/>
      <c r="M136" s="4"/>
    </row>
    <row r="137" spans="9:13" x14ac:dyDescent="0.25">
      <c r="I137" s="4"/>
      <c r="J137" s="4"/>
      <c r="K137" s="4"/>
      <c r="L137" s="4"/>
      <c r="M137" s="4"/>
    </row>
    <row r="138" spans="9:13" x14ac:dyDescent="0.25">
      <c r="I138" s="4"/>
      <c r="J138" s="4"/>
      <c r="K138" s="4"/>
      <c r="L138" s="4"/>
      <c r="M138" s="4"/>
    </row>
    <row r="139" spans="9:13" x14ac:dyDescent="0.25">
      <c r="I139" s="4"/>
      <c r="J139" s="4"/>
      <c r="K139" s="4"/>
      <c r="L139" s="4"/>
      <c r="M139" s="4"/>
    </row>
    <row r="140" spans="9:13" x14ac:dyDescent="0.25">
      <c r="I140" s="4"/>
      <c r="J140" s="4"/>
      <c r="K140" s="4"/>
      <c r="L140" s="4"/>
      <c r="M140" s="4"/>
    </row>
    <row r="141" spans="9:13" x14ac:dyDescent="0.25">
      <c r="I141" s="4"/>
      <c r="J141" s="4"/>
      <c r="K141" s="4"/>
      <c r="L141" s="4"/>
      <c r="M141" s="4"/>
    </row>
    <row r="142" spans="9:13" x14ac:dyDescent="0.25">
      <c r="I142" s="4"/>
      <c r="J142" s="4"/>
      <c r="K142" s="4"/>
      <c r="L142" s="4"/>
      <c r="M142" s="4"/>
    </row>
    <row r="143" spans="9:13" x14ac:dyDescent="0.25">
      <c r="I143" s="4"/>
      <c r="J143" s="4"/>
      <c r="K143" s="4"/>
      <c r="L143" s="4"/>
      <c r="M143" s="4"/>
    </row>
    <row r="144" spans="9:13" x14ac:dyDescent="0.25">
      <c r="I144" s="4"/>
      <c r="J144" s="4"/>
      <c r="K144" s="4"/>
      <c r="L144" s="4"/>
      <c r="M144" s="4"/>
    </row>
    <row r="145" spans="9:13" x14ac:dyDescent="0.25">
      <c r="I145" s="4"/>
      <c r="J145" s="4"/>
      <c r="K145" s="4"/>
      <c r="L145" s="4"/>
      <c r="M145" s="4"/>
    </row>
    <row r="146" spans="9:13" x14ac:dyDescent="0.25">
      <c r="I146" s="4"/>
      <c r="J146" s="4"/>
      <c r="K146" s="4"/>
      <c r="L146" s="4"/>
      <c r="M146" s="4"/>
    </row>
    <row r="147" spans="9:13" x14ac:dyDescent="0.25">
      <c r="I147" s="4"/>
      <c r="J147" s="4"/>
      <c r="K147" s="4"/>
      <c r="L147" s="4"/>
      <c r="M147" s="4"/>
    </row>
    <row r="148" spans="9:13" x14ac:dyDescent="0.25">
      <c r="I148" s="4"/>
      <c r="J148" s="4"/>
      <c r="K148" s="4"/>
      <c r="L148" s="4"/>
      <c r="M148" s="4"/>
    </row>
    <row r="149" spans="9:13" x14ac:dyDescent="0.25">
      <c r="I149" s="4"/>
      <c r="J149" s="4"/>
      <c r="K149" s="4"/>
      <c r="L149" s="4"/>
      <c r="M149" s="4"/>
    </row>
    <row r="150" spans="9:13" x14ac:dyDescent="0.25">
      <c r="I150" s="4"/>
      <c r="J150" s="4"/>
      <c r="K150" s="4"/>
      <c r="L150" s="4"/>
      <c r="M150" s="4"/>
    </row>
    <row r="151" spans="9:13" x14ac:dyDescent="0.25">
      <c r="I151" s="4"/>
      <c r="J151" s="4"/>
      <c r="K151" s="4"/>
      <c r="L151" s="4"/>
      <c r="M151" s="4"/>
    </row>
    <row r="152" spans="9:13" x14ac:dyDescent="0.25">
      <c r="I152" s="4"/>
      <c r="J152" s="4"/>
      <c r="K152" s="4"/>
      <c r="L152" s="4"/>
      <c r="M152" s="4"/>
    </row>
    <row r="153" spans="9:13" x14ac:dyDescent="0.25">
      <c r="I153" s="4"/>
      <c r="J153" s="4"/>
      <c r="K153" s="4"/>
      <c r="L153" s="4"/>
      <c r="M153" s="4"/>
    </row>
    <row r="154" spans="9:13" x14ac:dyDescent="0.25">
      <c r="I154" s="4"/>
      <c r="J154" s="4"/>
      <c r="K154" s="4"/>
      <c r="L154" s="4"/>
      <c r="M154" s="4"/>
    </row>
    <row r="155" spans="9:13" x14ac:dyDescent="0.25">
      <c r="I155" s="4"/>
      <c r="J155" s="4"/>
      <c r="K155" s="4"/>
      <c r="L155" s="4"/>
      <c r="M155" s="4"/>
    </row>
    <row r="156" spans="9:13" x14ac:dyDescent="0.25">
      <c r="I156" s="4"/>
      <c r="J156" s="4"/>
      <c r="K156" s="4"/>
      <c r="L156" s="4"/>
      <c r="M156" s="4"/>
    </row>
    <row r="157" spans="9:13" x14ac:dyDescent="0.25">
      <c r="I157" s="4"/>
      <c r="J157" s="4"/>
      <c r="K157" s="4"/>
      <c r="L157" s="4"/>
      <c r="M157" s="4"/>
    </row>
    <row r="158" spans="9:13" x14ac:dyDescent="0.25">
      <c r="I158" s="4"/>
      <c r="J158" s="4"/>
      <c r="K158" s="4"/>
      <c r="L158" s="4"/>
      <c r="M158" s="4"/>
    </row>
    <row r="159" spans="9:13" x14ac:dyDescent="0.25">
      <c r="I159" s="4"/>
      <c r="J159" s="4"/>
      <c r="K159" s="4"/>
      <c r="L159" s="4"/>
      <c r="M159" s="4"/>
    </row>
    <row r="160" spans="9:13" x14ac:dyDescent="0.25">
      <c r="I160" s="4"/>
      <c r="J160" s="4"/>
      <c r="K160" s="4"/>
      <c r="L160" s="4"/>
      <c r="M160" s="4"/>
    </row>
    <row r="161" spans="9:13" x14ac:dyDescent="0.25">
      <c r="I161" s="4"/>
      <c r="J161" s="4"/>
      <c r="K161" s="4"/>
      <c r="L161" s="4"/>
      <c r="M161" s="4"/>
    </row>
    <row r="162" spans="9:13" x14ac:dyDescent="0.25">
      <c r="I162" s="4"/>
      <c r="J162" s="4"/>
      <c r="K162" s="4"/>
      <c r="L162" s="4"/>
      <c r="M162" s="4"/>
    </row>
    <row r="163" spans="9:13" x14ac:dyDescent="0.25">
      <c r="I163" s="4"/>
      <c r="J163" s="4"/>
      <c r="K163" s="4"/>
      <c r="L163" s="4"/>
      <c r="M163" s="4"/>
    </row>
    <row r="164" spans="9:13" x14ac:dyDescent="0.25">
      <c r="I164" s="4"/>
      <c r="J164" s="4"/>
      <c r="K164" s="4"/>
      <c r="L164" s="4"/>
      <c r="M164" s="4"/>
    </row>
    <row r="165" spans="9:13" x14ac:dyDescent="0.25">
      <c r="I165" s="4"/>
      <c r="J165" s="4"/>
      <c r="K165" s="4"/>
      <c r="L165" s="4"/>
      <c r="M165" s="4"/>
    </row>
    <row r="166" spans="9:13" x14ac:dyDescent="0.25">
      <c r="I166" s="4"/>
      <c r="J166" s="4"/>
      <c r="K166" s="4"/>
      <c r="L166" s="4"/>
      <c r="M166" s="4"/>
    </row>
    <row r="167" spans="9:13" x14ac:dyDescent="0.25">
      <c r="I167" s="4"/>
      <c r="J167" s="4"/>
      <c r="K167" s="4"/>
      <c r="L167" s="4"/>
      <c r="M167" s="4"/>
    </row>
    <row r="168" spans="9:13" x14ac:dyDescent="0.25">
      <c r="I168" s="4"/>
      <c r="J168" s="4"/>
      <c r="K168" s="4"/>
      <c r="L168" s="4"/>
      <c r="M168" s="4"/>
    </row>
    <row r="169" spans="9:13" x14ac:dyDescent="0.25">
      <c r="I169" s="4"/>
      <c r="J169" s="4"/>
      <c r="K169" s="4"/>
      <c r="L169" s="4"/>
      <c r="M169" s="4"/>
    </row>
    <row r="170" spans="9:13" x14ac:dyDescent="0.25">
      <c r="I170" s="4"/>
      <c r="J170" s="4"/>
      <c r="K170" s="4"/>
      <c r="L170" s="4"/>
      <c r="M170" s="4"/>
    </row>
    <row r="171" spans="9:13" x14ac:dyDescent="0.25">
      <c r="I171" s="4"/>
      <c r="J171" s="4"/>
      <c r="K171" s="4"/>
      <c r="L171" s="4"/>
      <c r="M171" s="4"/>
    </row>
    <row r="172" spans="9:13" x14ac:dyDescent="0.25">
      <c r="I172" s="4"/>
      <c r="J172" s="4"/>
      <c r="K172" s="4"/>
      <c r="L172" s="4"/>
      <c r="M172" s="4"/>
    </row>
    <row r="173" spans="9:13" x14ac:dyDescent="0.25">
      <c r="I173" s="4"/>
      <c r="J173" s="4"/>
      <c r="K173" s="4"/>
      <c r="L173" s="4"/>
      <c r="M173" s="4"/>
    </row>
    <row r="174" spans="9:13" x14ac:dyDescent="0.25">
      <c r="I174" s="4"/>
      <c r="J174" s="4"/>
      <c r="K174" s="4"/>
      <c r="L174" s="4"/>
      <c r="M174" s="4"/>
    </row>
    <row r="175" spans="9:13" x14ac:dyDescent="0.25">
      <c r="I175" s="4"/>
      <c r="J175" s="4"/>
      <c r="K175" s="4"/>
      <c r="L175" s="4"/>
      <c r="M175" s="4"/>
    </row>
    <row r="176" spans="9:13" x14ac:dyDescent="0.25">
      <c r="I176" s="4"/>
      <c r="J176" s="4"/>
      <c r="K176" s="4"/>
      <c r="L176" s="4"/>
      <c r="M176" s="4"/>
    </row>
    <row r="177" spans="9:13" x14ac:dyDescent="0.25">
      <c r="I177" s="4"/>
      <c r="J177" s="4"/>
      <c r="K177" s="4"/>
      <c r="L177" s="4"/>
      <c r="M177" s="4"/>
    </row>
    <row r="178" spans="9:13" x14ac:dyDescent="0.25">
      <c r="I178" s="4"/>
      <c r="J178" s="4"/>
      <c r="K178" s="4"/>
      <c r="L178" s="4"/>
      <c r="M178" s="4"/>
    </row>
    <row r="179" spans="9:13" x14ac:dyDescent="0.25">
      <c r="I179" s="4"/>
      <c r="J179" s="4"/>
      <c r="K179" s="4"/>
      <c r="L179" s="4"/>
      <c r="M179" s="4"/>
    </row>
    <row r="180" spans="9:13" x14ac:dyDescent="0.25">
      <c r="I180" s="4"/>
      <c r="J180" s="4"/>
      <c r="K180" s="4"/>
      <c r="L180" s="4"/>
      <c r="M180" s="4"/>
    </row>
    <row r="181" spans="9:13" x14ac:dyDescent="0.25">
      <c r="I181" s="4"/>
      <c r="J181" s="4"/>
      <c r="K181" s="4"/>
      <c r="L181" s="4"/>
      <c r="M181" s="4"/>
    </row>
    <row r="182" spans="9:13" x14ac:dyDescent="0.25">
      <c r="I182" s="4"/>
      <c r="J182" s="4"/>
      <c r="K182" s="4"/>
      <c r="L182" s="4"/>
      <c r="M182" s="4"/>
    </row>
    <row r="183" spans="9:13" x14ac:dyDescent="0.25">
      <c r="I183" s="4"/>
      <c r="J183" s="4"/>
      <c r="K183" s="4"/>
      <c r="L183" s="4"/>
      <c r="M183" s="4"/>
    </row>
    <row r="184" spans="9:13" x14ac:dyDescent="0.25">
      <c r="I184" s="4"/>
      <c r="J184" s="4"/>
      <c r="K184" s="4"/>
      <c r="L184" s="4"/>
      <c r="M184" s="4"/>
    </row>
    <row r="185" spans="9:13" x14ac:dyDescent="0.25">
      <c r="I185" s="4"/>
      <c r="J185" s="4"/>
      <c r="K185" s="4"/>
      <c r="L185" s="4"/>
      <c r="M185" s="4"/>
    </row>
    <row r="186" spans="9:13" x14ac:dyDescent="0.25">
      <c r="I186" s="4"/>
      <c r="J186" s="4"/>
      <c r="K186" s="4"/>
      <c r="L186" s="4"/>
      <c r="M186" s="4"/>
    </row>
    <row r="187" spans="9:13" x14ac:dyDescent="0.25">
      <c r="I187" s="4"/>
      <c r="J187" s="4"/>
      <c r="K187" s="4"/>
      <c r="L187" s="4"/>
      <c r="M187" s="4"/>
    </row>
    <row r="188" spans="9:13" x14ac:dyDescent="0.25">
      <c r="I188" s="4"/>
      <c r="J188" s="4"/>
      <c r="K188" s="4"/>
      <c r="L188" s="4"/>
      <c r="M188" s="4"/>
    </row>
    <row r="189" spans="9:13" x14ac:dyDescent="0.25">
      <c r="I189" s="4"/>
      <c r="J189" s="4"/>
      <c r="K189" s="4"/>
      <c r="L189" s="4"/>
      <c r="M189" s="4"/>
    </row>
    <row r="190" spans="9:13" x14ac:dyDescent="0.25">
      <c r="I190" s="4"/>
      <c r="J190" s="4"/>
      <c r="K190" s="4"/>
      <c r="L190" s="4"/>
      <c r="M190" s="4"/>
    </row>
    <row r="191" spans="9:13" x14ac:dyDescent="0.25">
      <c r="I191" s="4"/>
      <c r="J191" s="4"/>
      <c r="K191" s="4"/>
      <c r="L191" s="4"/>
      <c r="M191" s="4"/>
    </row>
    <row r="192" spans="9:13" x14ac:dyDescent="0.25">
      <c r="I192" s="4"/>
      <c r="J192" s="4"/>
      <c r="K192" s="4"/>
      <c r="L192" s="4"/>
      <c r="M192" s="4"/>
    </row>
    <row r="193" spans="9:13" x14ac:dyDescent="0.25">
      <c r="I193" s="4"/>
      <c r="J193" s="4"/>
      <c r="K193" s="4"/>
      <c r="L193" s="4"/>
      <c r="M193" s="4"/>
    </row>
    <row r="194" spans="9:13" x14ac:dyDescent="0.25">
      <c r="I194" s="4"/>
      <c r="J194" s="4"/>
      <c r="K194" s="4"/>
      <c r="L194" s="4"/>
      <c r="M194" s="4"/>
    </row>
    <row r="195" spans="9:13" x14ac:dyDescent="0.25">
      <c r="I195" s="4"/>
      <c r="J195" s="4"/>
      <c r="K195" s="4"/>
      <c r="L195" s="4"/>
      <c r="M195" s="4"/>
    </row>
    <row r="196" spans="9:13" x14ac:dyDescent="0.25">
      <c r="I196" s="4"/>
      <c r="J196" s="4"/>
      <c r="K196" s="4"/>
      <c r="L196" s="4"/>
      <c r="M196" s="4"/>
    </row>
    <row r="197" spans="9:13" x14ac:dyDescent="0.25">
      <c r="I197" s="4"/>
      <c r="J197" s="4"/>
      <c r="K197" s="4"/>
      <c r="L197" s="4"/>
      <c r="M197" s="4"/>
    </row>
    <row r="198" spans="9:13" x14ac:dyDescent="0.25">
      <c r="I198" s="4"/>
      <c r="J198" s="4"/>
      <c r="K198" s="4"/>
      <c r="L198" s="4"/>
      <c r="M198" s="4"/>
    </row>
    <row r="199" spans="9:13" x14ac:dyDescent="0.25">
      <c r="I199" s="4"/>
      <c r="J199" s="4"/>
      <c r="K199" s="4"/>
      <c r="L199" s="4"/>
      <c r="M199" s="4"/>
    </row>
    <row r="200" spans="9:13" x14ac:dyDescent="0.25">
      <c r="I200" s="4"/>
      <c r="J200" s="4"/>
      <c r="K200" s="4"/>
      <c r="L200" s="4"/>
      <c r="M200" s="4"/>
    </row>
    <row r="201" spans="9:13" x14ac:dyDescent="0.25">
      <c r="I201" s="4"/>
      <c r="J201" s="4"/>
      <c r="K201" s="4"/>
      <c r="L201" s="4"/>
      <c r="M201" s="4"/>
    </row>
    <row r="202" spans="9:13" x14ac:dyDescent="0.25">
      <c r="I202" s="4"/>
      <c r="J202" s="4"/>
      <c r="K202" s="4"/>
      <c r="L202" s="4"/>
      <c r="M202" s="4"/>
    </row>
    <row r="203" spans="9:13" x14ac:dyDescent="0.25">
      <c r="I203" s="4"/>
      <c r="J203" s="4"/>
      <c r="K203" s="4"/>
      <c r="L203" s="4"/>
      <c r="M203" s="4"/>
    </row>
    <row r="204" spans="9:13" x14ac:dyDescent="0.25">
      <c r="I204" s="4"/>
      <c r="J204" s="4"/>
      <c r="K204" s="4"/>
      <c r="L204" s="4"/>
      <c r="M204" s="4"/>
    </row>
    <row r="205" spans="9:13" x14ac:dyDescent="0.25">
      <c r="I205" s="4"/>
      <c r="J205" s="4"/>
      <c r="K205" s="4"/>
      <c r="L205" s="4"/>
      <c r="M205" s="4"/>
    </row>
    <row r="206" spans="9:13" x14ac:dyDescent="0.25">
      <c r="I206" s="4"/>
      <c r="J206" s="4"/>
      <c r="K206" s="4"/>
      <c r="L206" s="4"/>
      <c r="M206" s="4"/>
    </row>
    <row r="207" spans="9:13" x14ac:dyDescent="0.25">
      <c r="I207" s="4"/>
      <c r="J207" s="4"/>
      <c r="K207" s="4"/>
      <c r="L207" s="4"/>
      <c r="M207" s="4"/>
    </row>
    <row r="208" spans="9:13" x14ac:dyDescent="0.25">
      <c r="I208" s="4"/>
      <c r="J208" s="4"/>
      <c r="K208" s="4"/>
      <c r="L208" s="4"/>
      <c r="M208" s="4"/>
    </row>
    <row r="209" spans="9:13" x14ac:dyDescent="0.25">
      <c r="I209" s="4"/>
      <c r="J209" s="4"/>
      <c r="K209" s="4"/>
      <c r="L209" s="4"/>
      <c r="M209" s="4"/>
    </row>
    <row r="210" spans="9:13" x14ac:dyDescent="0.25">
      <c r="I210" s="4"/>
      <c r="J210" s="4"/>
      <c r="K210" s="4"/>
      <c r="L210" s="4"/>
      <c r="M210" s="4"/>
    </row>
    <row r="211" spans="9:13" x14ac:dyDescent="0.25">
      <c r="I211" s="4"/>
      <c r="J211" s="4"/>
      <c r="K211" s="4"/>
      <c r="L211" s="4"/>
      <c r="M211" s="4"/>
    </row>
    <row r="212" spans="9:13" x14ac:dyDescent="0.25">
      <c r="I212" s="4"/>
      <c r="J212" s="4"/>
      <c r="K212" s="4"/>
      <c r="L212" s="4"/>
      <c r="M212" s="4"/>
    </row>
    <row r="213" spans="9:13" x14ac:dyDescent="0.25">
      <c r="I213" s="4"/>
      <c r="J213" s="4"/>
      <c r="K213" s="4"/>
      <c r="L213" s="4"/>
      <c r="M213" s="4"/>
    </row>
    <row r="214" spans="9:13" x14ac:dyDescent="0.25">
      <c r="I214" s="4"/>
      <c r="J214" s="4"/>
      <c r="K214" s="4"/>
      <c r="L214" s="4"/>
      <c r="M214" s="4"/>
    </row>
    <row r="215" spans="9:13" x14ac:dyDescent="0.25">
      <c r="I215" s="4"/>
      <c r="J215" s="4"/>
      <c r="K215" s="4"/>
      <c r="L215" s="4"/>
      <c r="M215" s="4"/>
    </row>
    <row r="216" spans="9:13" x14ac:dyDescent="0.25">
      <c r="I216" s="4"/>
      <c r="J216" s="4"/>
      <c r="K216" s="4"/>
      <c r="L216" s="4"/>
      <c r="M216" s="4"/>
    </row>
    <row r="217" spans="9:13" x14ac:dyDescent="0.25">
      <c r="I217" s="4"/>
      <c r="J217" s="4"/>
      <c r="K217" s="4"/>
      <c r="L217" s="4"/>
      <c r="M217" s="4"/>
    </row>
    <row r="218" spans="9:13" x14ac:dyDescent="0.25">
      <c r="I218" s="4"/>
      <c r="J218" s="4"/>
      <c r="K218" s="4"/>
      <c r="L218" s="4"/>
      <c r="M218" s="4"/>
    </row>
    <row r="219" spans="9:13" x14ac:dyDescent="0.25">
      <c r="I219" s="4"/>
      <c r="J219" s="4"/>
      <c r="K219" s="4"/>
      <c r="L219" s="4"/>
      <c r="M219" s="4"/>
    </row>
    <row r="220" spans="9:13" x14ac:dyDescent="0.25">
      <c r="I220" s="4"/>
      <c r="J220" s="4"/>
      <c r="K220" s="4"/>
      <c r="L220" s="4"/>
      <c r="M220" s="4"/>
    </row>
    <row r="221" spans="9:13" x14ac:dyDescent="0.25">
      <c r="I221" s="4"/>
      <c r="J221" s="4"/>
      <c r="K221" s="4"/>
      <c r="L221" s="4"/>
      <c r="M221" s="4"/>
    </row>
    <row r="222" spans="9:13" x14ac:dyDescent="0.25">
      <c r="I222" s="4"/>
      <c r="J222" s="4"/>
      <c r="K222" s="4"/>
      <c r="L222" s="4"/>
      <c r="M222" s="4"/>
    </row>
    <row r="223" spans="9:13" x14ac:dyDescent="0.25">
      <c r="I223" s="4"/>
      <c r="J223" s="4"/>
      <c r="K223" s="4"/>
      <c r="L223" s="4"/>
      <c r="M223" s="4"/>
    </row>
    <row r="224" spans="9:13" x14ac:dyDescent="0.25">
      <c r="I224" s="4"/>
      <c r="J224" s="4"/>
      <c r="K224" s="4"/>
      <c r="L224" s="4"/>
      <c r="M224" s="4"/>
    </row>
    <row r="225" spans="9:13" x14ac:dyDescent="0.25">
      <c r="I225" s="4"/>
      <c r="J225" s="4"/>
      <c r="K225" s="4"/>
      <c r="L225" s="4"/>
      <c r="M225" s="4"/>
    </row>
    <row r="226" spans="9:13" x14ac:dyDescent="0.25">
      <c r="I226" s="4"/>
      <c r="J226" s="4"/>
      <c r="K226" s="4"/>
      <c r="L226" s="4"/>
      <c r="M226" s="4"/>
    </row>
    <row r="227" spans="9:13" x14ac:dyDescent="0.25">
      <c r="I227" s="4"/>
      <c r="J227" s="4"/>
      <c r="K227" s="4"/>
      <c r="L227" s="4"/>
      <c r="M227" s="4"/>
    </row>
    <row r="228" spans="9:13" x14ac:dyDescent="0.25">
      <c r="I228" s="4"/>
      <c r="J228" s="4"/>
      <c r="K228" s="4"/>
      <c r="L228" s="4"/>
      <c r="M228" s="4"/>
    </row>
    <row r="229" spans="9:13" x14ac:dyDescent="0.25">
      <c r="I229" s="4"/>
      <c r="J229" s="4"/>
      <c r="K229" s="4"/>
      <c r="L229" s="4"/>
      <c r="M229" s="4"/>
    </row>
    <row r="230" spans="9:13" x14ac:dyDescent="0.25">
      <c r="I230" s="4"/>
      <c r="J230" s="4"/>
      <c r="K230" s="4"/>
      <c r="L230" s="4"/>
      <c r="M230" s="4"/>
    </row>
    <row r="231" spans="9:13" x14ac:dyDescent="0.25">
      <c r="I231" s="4"/>
      <c r="J231" s="4"/>
      <c r="K231" s="4"/>
      <c r="L231" s="4"/>
      <c r="M231" s="4"/>
    </row>
    <row r="232" spans="9:13" x14ac:dyDescent="0.25">
      <c r="I232" s="4"/>
      <c r="J232" s="4"/>
      <c r="K232" s="4"/>
      <c r="L232" s="4"/>
      <c r="M232" s="4"/>
    </row>
    <row r="233" spans="9:13" x14ac:dyDescent="0.25">
      <c r="I233" s="4"/>
      <c r="J233" s="4"/>
      <c r="K233" s="4"/>
      <c r="L233" s="4"/>
      <c r="M233" s="4"/>
    </row>
    <row r="234" spans="9:13" x14ac:dyDescent="0.25">
      <c r="I234" s="4"/>
      <c r="J234" s="4"/>
      <c r="K234" s="4"/>
      <c r="L234" s="4"/>
      <c r="M234" s="4"/>
    </row>
    <row r="235" spans="9:13" x14ac:dyDescent="0.25">
      <c r="I235" s="4"/>
      <c r="J235" s="4"/>
      <c r="K235" s="4"/>
      <c r="L235" s="4"/>
      <c r="M235" s="4"/>
    </row>
    <row r="236" spans="9:13" x14ac:dyDescent="0.25">
      <c r="I236" s="4"/>
      <c r="J236" s="4"/>
      <c r="K236" s="4"/>
      <c r="L236" s="4"/>
      <c r="M236" s="4"/>
    </row>
    <row r="237" spans="9:13" x14ac:dyDescent="0.25">
      <c r="I237" s="4"/>
      <c r="J237" s="4"/>
      <c r="K237" s="4"/>
      <c r="L237" s="4"/>
      <c r="M237" s="4"/>
    </row>
    <row r="238" spans="9:13" x14ac:dyDescent="0.25">
      <c r="I238" s="4"/>
      <c r="J238" s="4"/>
      <c r="K238" s="4"/>
      <c r="L238" s="4"/>
      <c r="M238" s="4"/>
    </row>
    <row r="239" spans="9:13" x14ac:dyDescent="0.25">
      <c r="I239" s="4"/>
      <c r="J239" s="4"/>
      <c r="K239" s="4"/>
      <c r="L239" s="4"/>
      <c r="M239" s="4"/>
    </row>
    <row r="240" spans="9:13" x14ac:dyDescent="0.25">
      <c r="I240" s="4"/>
      <c r="J240" s="4"/>
      <c r="K240" s="4"/>
      <c r="L240" s="4"/>
      <c r="M240" s="4"/>
    </row>
    <row r="241" spans="9:13" x14ac:dyDescent="0.25">
      <c r="I241" s="4"/>
      <c r="J241" s="4"/>
      <c r="K241" s="4"/>
      <c r="L241" s="4"/>
      <c r="M241" s="4"/>
    </row>
    <row r="242" spans="9:13" x14ac:dyDescent="0.25">
      <c r="I242" s="4"/>
      <c r="J242" s="4"/>
      <c r="K242" s="4"/>
      <c r="L242" s="4"/>
      <c r="M242" s="4"/>
    </row>
    <row r="243" spans="9:13" x14ac:dyDescent="0.25">
      <c r="I243" s="4"/>
      <c r="J243" s="4"/>
      <c r="K243" s="4"/>
      <c r="L243" s="4"/>
      <c r="M243" s="4"/>
    </row>
    <row r="244" spans="9:13" x14ac:dyDescent="0.25">
      <c r="I244" s="4"/>
      <c r="J244" s="4"/>
      <c r="K244" s="4"/>
      <c r="L244" s="4"/>
      <c r="M244" s="4"/>
    </row>
    <row r="245" spans="9:13" x14ac:dyDescent="0.25">
      <c r="I245" s="4"/>
      <c r="J245" s="4"/>
      <c r="K245" s="4"/>
      <c r="L245" s="4"/>
      <c r="M245" s="4"/>
    </row>
    <row r="246" spans="9:13" x14ac:dyDescent="0.25">
      <c r="I246" s="4"/>
      <c r="J246" s="4"/>
      <c r="K246" s="4"/>
      <c r="L246" s="4"/>
      <c r="M246" s="4"/>
    </row>
    <row r="247" spans="9:13" x14ac:dyDescent="0.25">
      <c r="I247" s="4"/>
      <c r="J247" s="4"/>
      <c r="K247" s="4"/>
      <c r="L247" s="4"/>
      <c r="M247" s="4"/>
    </row>
    <row r="248" spans="9:13" x14ac:dyDescent="0.25">
      <c r="I248" s="4"/>
      <c r="J248" s="4"/>
      <c r="K248" s="4"/>
      <c r="L248" s="4"/>
      <c r="M248" s="4"/>
    </row>
    <row r="249" spans="9:13" x14ac:dyDescent="0.25">
      <c r="I249" s="4"/>
      <c r="J249" s="4"/>
      <c r="K249" s="4"/>
      <c r="L249" s="4"/>
      <c r="M249" s="4"/>
    </row>
    <row r="250" spans="9:13" x14ac:dyDescent="0.25">
      <c r="I250" s="4"/>
      <c r="J250" s="4"/>
      <c r="K250" s="4"/>
      <c r="L250" s="4"/>
      <c r="M250" s="4"/>
    </row>
    <row r="251" spans="9:13" x14ac:dyDescent="0.25">
      <c r="I251" s="4"/>
      <c r="J251" s="4"/>
      <c r="K251" s="4"/>
      <c r="L251" s="4"/>
      <c r="M251" s="4"/>
    </row>
    <row r="252" spans="9:13" x14ac:dyDescent="0.25">
      <c r="I252" s="4"/>
      <c r="J252" s="4"/>
      <c r="K252" s="4"/>
      <c r="L252" s="4"/>
      <c r="M252" s="4"/>
    </row>
    <row r="253" spans="9:13" x14ac:dyDescent="0.25">
      <c r="I253" s="4"/>
      <c r="J253" s="4"/>
      <c r="K253" s="4"/>
      <c r="L253" s="4"/>
      <c r="M253" s="4"/>
    </row>
    <row r="254" spans="9:13" x14ac:dyDescent="0.25">
      <c r="I254" s="4"/>
      <c r="J254" s="4"/>
      <c r="K254" s="4"/>
      <c r="L254" s="4"/>
      <c r="M254" s="4"/>
    </row>
    <row r="255" spans="9:13" x14ac:dyDescent="0.25">
      <c r="I255" s="4"/>
      <c r="J255" s="4"/>
      <c r="K255" s="4"/>
      <c r="L255" s="4"/>
      <c r="M255" s="4"/>
    </row>
    <row r="256" spans="9:13" x14ac:dyDescent="0.25">
      <c r="I256" s="4"/>
      <c r="J256" s="4"/>
      <c r="K256" s="4"/>
      <c r="L256" s="4"/>
      <c r="M256" s="4"/>
    </row>
    <row r="257" spans="9:13" x14ac:dyDescent="0.25">
      <c r="I257" s="4"/>
      <c r="J257" s="4"/>
      <c r="K257" s="4"/>
      <c r="L257" s="4"/>
      <c r="M257" s="4"/>
    </row>
    <row r="258" spans="9:13" x14ac:dyDescent="0.25">
      <c r="I258" s="4"/>
      <c r="J258" s="4"/>
      <c r="K258" s="4"/>
      <c r="L258" s="4"/>
      <c r="M258" s="4"/>
    </row>
    <row r="259" spans="9:13" x14ac:dyDescent="0.25">
      <c r="I259" s="4"/>
      <c r="J259" s="4"/>
      <c r="K259" s="4"/>
      <c r="L259" s="4"/>
      <c r="M259" s="4"/>
    </row>
    <row r="260" spans="9:13" x14ac:dyDescent="0.25">
      <c r="I260" s="4"/>
      <c r="J260" s="4"/>
      <c r="K260" s="4"/>
      <c r="L260" s="4"/>
      <c r="M260" s="4"/>
    </row>
    <row r="261" spans="9:13" x14ac:dyDescent="0.25">
      <c r="I261" s="4"/>
      <c r="J261" s="4"/>
      <c r="K261" s="4"/>
      <c r="L261" s="4"/>
      <c r="M261" s="4"/>
    </row>
    <row r="262" spans="9:13" x14ac:dyDescent="0.25">
      <c r="I262" s="4"/>
      <c r="J262" s="4"/>
      <c r="K262" s="4"/>
      <c r="L262" s="4"/>
      <c r="M262" s="4"/>
    </row>
    <row r="263" spans="9:13" x14ac:dyDescent="0.25">
      <c r="I263" s="4"/>
      <c r="J263" s="4"/>
      <c r="K263" s="4"/>
      <c r="L263" s="4"/>
      <c r="M263" s="4"/>
    </row>
    <row r="264" spans="9:13" x14ac:dyDescent="0.25">
      <c r="I264" s="4"/>
      <c r="J264" s="4"/>
      <c r="K264" s="4"/>
      <c r="L264" s="4"/>
      <c r="M264" s="4"/>
    </row>
    <row r="265" spans="9:13" x14ac:dyDescent="0.25">
      <c r="I265" s="4"/>
      <c r="J265" s="4"/>
      <c r="K265" s="4"/>
      <c r="L265" s="4"/>
      <c r="M265" s="4"/>
    </row>
    <row r="266" spans="9:13" x14ac:dyDescent="0.25">
      <c r="I266" s="4"/>
      <c r="J266" s="4"/>
      <c r="K266" s="4"/>
      <c r="L266" s="4"/>
      <c r="M266" s="4"/>
    </row>
    <row r="267" spans="9:13" x14ac:dyDescent="0.25">
      <c r="I267" s="4"/>
      <c r="J267" s="4"/>
      <c r="K267" s="4"/>
      <c r="L267" s="4"/>
      <c r="M267" s="4"/>
    </row>
    <row r="268" spans="9:13" x14ac:dyDescent="0.25">
      <c r="I268" s="4"/>
      <c r="J268" s="4"/>
      <c r="K268" s="4"/>
      <c r="L268" s="4"/>
      <c r="M268" s="4"/>
    </row>
    <row r="269" spans="9:13" x14ac:dyDescent="0.25">
      <c r="I269" s="4"/>
      <c r="J269" s="4"/>
      <c r="K269" s="4"/>
      <c r="L269" s="4"/>
      <c r="M269" s="4"/>
    </row>
    <row r="270" spans="9:13" x14ac:dyDescent="0.25">
      <c r="I270" s="4"/>
      <c r="J270" s="4"/>
      <c r="K270" s="4"/>
      <c r="L270" s="4"/>
      <c r="M270" s="4"/>
    </row>
    <row r="271" spans="9:13" x14ac:dyDescent="0.25">
      <c r="I271" s="4"/>
      <c r="J271" s="4"/>
      <c r="K271" s="4"/>
      <c r="L271" s="4"/>
      <c r="M271" s="4"/>
    </row>
    <row r="272" spans="9:13" x14ac:dyDescent="0.25">
      <c r="I272" s="4"/>
      <c r="J272" s="4"/>
      <c r="K272" s="4"/>
      <c r="L272" s="4"/>
      <c r="M272" s="4"/>
    </row>
    <row r="273" spans="9:13" x14ac:dyDescent="0.25">
      <c r="I273" s="4"/>
      <c r="J273" s="4"/>
      <c r="K273" s="4"/>
      <c r="L273" s="4"/>
      <c r="M273" s="4"/>
    </row>
    <row r="274" spans="9:13" x14ac:dyDescent="0.25">
      <c r="I274" s="4"/>
      <c r="J274" s="4"/>
      <c r="K274" s="4"/>
      <c r="L274" s="4"/>
      <c r="M274" s="4"/>
    </row>
    <row r="275" spans="9:13" x14ac:dyDescent="0.25">
      <c r="I275" s="4"/>
      <c r="J275" s="4"/>
      <c r="K275" s="4"/>
      <c r="L275" s="4"/>
      <c r="M275" s="4"/>
    </row>
    <row r="276" spans="9:13" x14ac:dyDescent="0.25">
      <c r="I276" s="4"/>
      <c r="J276" s="4"/>
      <c r="K276" s="4"/>
      <c r="L276" s="4"/>
      <c r="M276" s="4"/>
    </row>
    <row r="277" spans="9:13" x14ac:dyDescent="0.25">
      <c r="I277" s="4"/>
      <c r="J277" s="4"/>
      <c r="K277" s="4"/>
      <c r="L277" s="4"/>
      <c r="M277" s="4"/>
    </row>
    <row r="278" spans="9:13" x14ac:dyDescent="0.25">
      <c r="I278" s="4"/>
      <c r="J278" s="4"/>
      <c r="K278" s="4"/>
      <c r="L278" s="4"/>
      <c r="M278" s="4"/>
    </row>
    <row r="279" spans="9:13" x14ac:dyDescent="0.25">
      <c r="I279" s="4"/>
      <c r="J279" s="4"/>
      <c r="K279" s="4"/>
      <c r="L279" s="4"/>
      <c r="M279" s="4"/>
    </row>
    <row r="280" spans="9:13" x14ac:dyDescent="0.25">
      <c r="I280" s="4"/>
      <c r="J280" s="4"/>
      <c r="K280" s="4"/>
      <c r="L280" s="4"/>
      <c r="M280" s="4"/>
    </row>
    <row r="281" spans="9:13" x14ac:dyDescent="0.25">
      <c r="I281" s="4"/>
      <c r="J281" s="4"/>
      <c r="K281" s="4"/>
      <c r="L281" s="4"/>
      <c r="M281" s="4"/>
    </row>
    <row r="282" spans="9:13" x14ac:dyDescent="0.25">
      <c r="I282" s="4"/>
      <c r="J282" s="4"/>
      <c r="K282" s="4"/>
      <c r="L282" s="4"/>
      <c r="M282" s="4"/>
    </row>
    <row r="283" spans="9:13" x14ac:dyDescent="0.25">
      <c r="I283" s="4"/>
      <c r="J283" s="4"/>
      <c r="K283" s="4"/>
      <c r="L283" s="4"/>
      <c r="M283" s="4"/>
    </row>
    <row r="284" spans="9:13" x14ac:dyDescent="0.25">
      <c r="I284" s="4"/>
      <c r="J284" s="4"/>
      <c r="K284" s="4"/>
      <c r="L284" s="4"/>
      <c r="M284" s="4"/>
    </row>
    <row r="285" spans="9:13" x14ac:dyDescent="0.25">
      <c r="I285" s="4"/>
      <c r="J285" s="4"/>
      <c r="K285" s="4"/>
      <c r="L285" s="4"/>
      <c r="M285" s="4"/>
    </row>
    <row r="286" spans="9:13" x14ac:dyDescent="0.25">
      <c r="I286" s="4"/>
      <c r="J286" s="4"/>
      <c r="K286" s="4"/>
      <c r="L286" s="4"/>
      <c r="M286" s="4"/>
    </row>
    <row r="287" spans="9:13" x14ac:dyDescent="0.25">
      <c r="I287" s="4"/>
      <c r="J287" s="4"/>
      <c r="K287" s="4"/>
      <c r="L287" s="4"/>
      <c r="M287" s="4"/>
    </row>
    <row r="288" spans="9:13" x14ac:dyDescent="0.25">
      <c r="I288" s="4"/>
      <c r="J288" s="4"/>
      <c r="K288" s="4"/>
      <c r="L288" s="4"/>
      <c r="M288" s="4"/>
    </row>
    <row r="289" spans="9:13" x14ac:dyDescent="0.25">
      <c r="I289" s="4"/>
      <c r="J289" s="4"/>
      <c r="K289" s="4"/>
      <c r="L289" s="4"/>
      <c r="M289" s="4"/>
    </row>
    <row r="290" spans="9:13" x14ac:dyDescent="0.25">
      <c r="I290" s="4"/>
      <c r="J290" s="4"/>
      <c r="K290" s="4"/>
      <c r="L290" s="4"/>
      <c r="M290" s="4"/>
    </row>
    <row r="291" spans="9:13" x14ac:dyDescent="0.25">
      <c r="I291" s="4"/>
      <c r="J291" s="4"/>
      <c r="K291" s="4"/>
      <c r="L291" s="4"/>
      <c r="M291" s="4"/>
    </row>
    <row r="292" spans="9:13" x14ac:dyDescent="0.25">
      <c r="I292" s="4"/>
      <c r="J292" s="4"/>
      <c r="K292" s="4"/>
      <c r="L292" s="4"/>
      <c r="M292" s="4"/>
    </row>
    <row r="293" spans="9:13" x14ac:dyDescent="0.25">
      <c r="I293" s="4"/>
      <c r="J293" s="4"/>
      <c r="K293" s="4"/>
      <c r="L293" s="4"/>
      <c r="M293" s="4"/>
    </row>
    <row r="294" spans="9:13" x14ac:dyDescent="0.25">
      <c r="I294" s="4"/>
      <c r="J294" s="4"/>
      <c r="K294" s="4"/>
      <c r="L294" s="4"/>
      <c r="M294" s="4"/>
    </row>
    <row r="295" spans="9:13" x14ac:dyDescent="0.25">
      <c r="I295" s="4"/>
      <c r="J295" s="4"/>
      <c r="K295" s="4"/>
      <c r="L295" s="4"/>
      <c r="M295" s="4"/>
    </row>
    <row r="296" spans="9:13" x14ac:dyDescent="0.25">
      <c r="I296" s="4"/>
      <c r="J296" s="4"/>
      <c r="K296" s="4"/>
      <c r="L296" s="4"/>
      <c r="M296" s="4"/>
    </row>
    <row r="297" spans="9:13" x14ac:dyDescent="0.25">
      <c r="I297" s="4"/>
      <c r="J297" s="4"/>
      <c r="K297" s="4"/>
      <c r="L297" s="4"/>
      <c r="M297" s="4"/>
    </row>
    <row r="298" spans="9:13" x14ac:dyDescent="0.25">
      <c r="I298" s="4"/>
      <c r="J298" s="4"/>
      <c r="K298" s="4"/>
      <c r="L298" s="4"/>
      <c r="M298" s="4"/>
    </row>
    <row r="299" spans="9:13" x14ac:dyDescent="0.25">
      <c r="I299" s="4"/>
      <c r="J299" s="4"/>
      <c r="K299" s="4"/>
      <c r="L299" s="4"/>
      <c r="M299" s="4"/>
    </row>
    <row r="300" spans="9:13" x14ac:dyDescent="0.25">
      <c r="I300" s="4"/>
      <c r="J300" s="4"/>
      <c r="K300" s="4"/>
      <c r="L300" s="4"/>
      <c r="M300" s="4"/>
    </row>
    <row r="301" spans="9:13" x14ac:dyDescent="0.25">
      <c r="I301" s="4"/>
      <c r="J301" s="4"/>
      <c r="K301" s="4"/>
      <c r="L301" s="4"/>
      <c r="M301" s="4"/>
    </row>
    <row r="302" spans="9:13" x14ac:dyDescent="0.25">
      <c r="I302" s="4"/>
      <c r="J302" s="4"/>
      <c r="K302" s="4"/>
      <c r="L302" s="4"/>
      <c r="M302" s="4"/>
    </row>
    <row r="303" spans="9:13" x14ac:dyDescent="0.25">
      <c r="I303" s="4"/>
      <c r="J303" s="4"/>
      <c r="K303" s="4"/>
      <c r="L303" s="4"/>
      <c r="M303" s="4"/>
    </row>
    <row r="304" spans="9:13" x14ac:dyDescent="0.25">
      <c r="I304" s="4"/>
      <c r="J304" s="4"/>
      <c r="K304" s="4"/>
      <c r="L304" s="4"/>
      <c r="M304" s="4"/>
    </row>
    <row r="305" spans="9:13" x14ac:dyDescent="0.25">
      <c r="I305" s="4"/>
      <c r="J305" s="4"/>
      <c r="K305" s="4"/>
      <c r="L305" s="4"/>
      <c r="M305" s="4"/>
    </row>
    <row r="306" spans="9:13" x14ac:dyDescent="0.25">
      <c r="I306" s="4"/>
      <c r="J306" s="4"/>
      <c r="K306" s="4"/>
      <c r="L306" s="4"/>
      <c r="M306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Birgül</dc:creator>
  <cp:lastModifiedBy>Birgül</cp:lastModifiedBy>
  <dcterms:created xsi:type="dcterms:W3CDTF">2026-06-02T06:55:08Z</dcterms:created>
  <dcterms:modified xsi:type="dcterms:W3CDTF">2026-06-02T07:07:01Z</dcterms:modified>
</cp:coreProperties>
</file>